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I354" i="1"/>
  <c r="I353"/>
  <c r="I352"/>
  <c r="I351"/>
  <c r="I338"/>
  <c r="I337"/>
  <c r="I332"/>
  <c r="I331"/>
  <c r="I330"/>
  <c r="I329"/>
  <c r="I328"/>
  <c r="I327"/>
  <c r="I326"/>
  <c r="I325"/>
  <c r="I324"/>
  <c r="I323"/>
  <c r="I322"/>
  <c r="I321"/>
  <c r="I320"/>
  <c r="I319"/>
  <c r="I318"/>
  <c r="I317"/>
  <c r="I316"/>
  <c r="I311"/>
  <c r="I310"/>
  <c r="I309"/>
  <c r="I308"/>
  <c r="I307"/>
  <c r="I306"/>
  <c r="I305"/>
  <c r="I304"/>
  <c r="I303"/>
  <c r="I298"/>
  <c r="I297"/>
  <c r="I296"/>
  <c r="I295"/>
  <c r="I294"/>
  <c r="I293"/>
  <c r="I288"/>
  <c r="I287"/>
  <c r="I286"/>
  <c r="I285"/>
  <c r="I284"/>
  <c r="I283"/>
  <c r="I282"/>
  <c r="I281"/>
  <c r="I280"/>
  <c r="I279"/>
  <c r="I278"/>
  <c r="I277"/>
  <c r="I276"/>
  <c r="I275"/>
  <c r="I274"/>
  <c r="I272"/>
  <c r="I271"/>
  <c r="I266"/>
  <c r="I265"/>
  <c r="I264"/>
  <c r="I263"/>
  <c r="I262"/>
  <c r="I261"/>
  <c r="I260"/>
  <c r="I259"/>
  <c r="I258"/>
  <c r="I257"/>
  <c r="I256"/>
  <c r="I255"/>
  <c r="I254"/>
  <c r="I253"/>
  <c r="I252"/>
  <c r="I251"/>
  <c r="I250"/>
  <c r="I249"/>
  <c r="I248"/>
  <c r="I247"/>
  <c r="I246"/>
  <c r="I245"/>
  <c r="I244"/>
  <c r="I243"/>
  <c r="I242"/>
  <c r="I241"/>
  <c r="I240"/>
  <c r="I239"/>
  <c r="I238"/>
  <c r="I237"/>
  <c r="I236"/>
  <c r="I235"/>
  <c r="I234"/>
  <c r="I233"/>
  <c r="I232"/>
  <c r="I231"/>
  <c r="I230"/>
  <c r="I229"/>
  <c r="I228"/>
  <c r="I227"/>
  <c r="I226"/>
  <c r="I225"/>
  <c r="I224"/>
  <c r="I223"/>
  <c r="I222"/>
  <c r="I221"/>
  <c r="I220"/>
  <c r="I219"/>
  <c r="I218"/>
  <c r="I217"/>
  <c r="I216"/>
  <c r="I215"/>
  <c r="I214"/>
  <c r="I213"/>
  <c r="I212"/>
  <c r="I211"/>
  <c r="I210"/>
  <c r="I209"/>
  <c r="I208"/>
  <c r="I207"/>
  <c r="I206"/>
  <c r="I205"/>
  <c r="I204"/>
  <c r="I203"/>
  <c r="I202"/>
  <c r="I201"/>
  <c r="I200"/>
  <c r="I199"/>
  <c r="I198"/>
  <c r="I197"/>
  <c r="I196"/>
  <c r="I195"/>
  <c r="I194"/>
  <c r="I193"/>
  <c r="I192"/>
  <c r="I191"/>
  <c r="I190"/>
  <c r="I189"/>
  <c r="I188"/>
  <c r="I187"/>
  <c r="I186"/>
  <c r="I185"/>
  <c r="I184"/>
  <c r="I183"/>
  <c r="I182"/>
  <c r="I181"/>
  <c r="I180"/>
  <c r="I179"/>
  <c r="I178"/>
  <c r="I177"/>
  <c r="I176"/>
  <c r="I175"/>
  <c r="I174"/>
  <c r="I173"/>
  <c r="I172"/>
  <c r="I171"/>
  <c r="I170"/>
  <c r="I169"/>
  <c r="I168"/>
  <c r="I167"/>
  <c r="I166"/>
  <c r="I165"/>
  <c r="I164"/>
  <c r="I163"/>
  <c r="I162"/>
  <c r="I161"/>
  <c r="I160"/>
  <c r="I159"/>
  <c r="I158"/>
  <c r="I157"/>
  <c r="I156"/>
  <c r="I155"/>
  <c r="I154"/>
  <c r="I153"/>
  <c r="I152"/>
  <c r="I151"/>
  <c r="I150"/>
  <c r="I149"/>
  <c r="I148"/>
  <c r="I147"/>
  <c r="I146"/>
  <c r="I145"/>
  <c r="I144"/>
  <c r="I143"/>
  <c r="I142"/>
  <c r="I141"/>
  <c r="I140"/>
  <c r="I139"/>
  <c r="I138"/>
  <c r="I137"/>
  <c r="I136"/>
  <c r="I135"/>
  <c r="I134"/>
  <c r="I133"/>
  <c r="I132"/>
  <c r="I131"/>
  <c r="I130"/>
  <c r="I129"/>
  <c r="I128"/>
  <c r="I127"/>
  <c r="I126"/>
  <c r="I125"/>
  <c r="I124"/>
  <c r="I123"/>
  <c r="I122"/>
  <c r="I121"/>
  <c r="I120"/>
  <c r="I119"/>
  <c r="I118"/>
  <c r="I113"/>
  <c r="I112"/>
  <c r="I111"/>
  <c r="I110"/>
  <c r="I109"/>
  <c r="I108"/>
  <c r="I107"/>
  <c r="I102"/>
  <c r="I101"/>
  <c r="I100"/>
  <c r="I99"/>
  <c r="I98"/>
  <c r="I97"/>
  <c r="I96"/>
  <c r="I95"/>
  <c r="I94"/>
  <c r="I93"/>
  <c r="I92"/>
  <c r="I91"/>
  <c r="I90"/>
  <c r="I89"/>
  <c r="I88"/>
  <c r="I87"/>
  <c r="I86"/>
  <c r="I85"/>
  <c r="I84"/>
  <c r="I83"/>
  <c r="I82"/>
  <c r="I81"/>
  <c r="I80"/>
  <c r="I79"/>
  <c r="I78"/>
  <c r="I77"/>
  <c r="I76"/>
  <c r="I75"/>
  <c r="I74"/>
  <c r="I73"/>
  <c r="I72"/>
  <c r="I71"/>
  <c r="I70"/>
  <c r="I69"/>
  <c r="I68"/>
  <c r="I67"/>
  <c r="I66"/>
  <c r="I65"/>
  <c r="I64"/>
  <c r="I63"/>
  <c r="I62"/>
  <c r="I61"/>
  <c r="I60"/>
  <c r="I59"/>
  <c r="I58"/>
  <c r="I57"/>
  <c r="I56"/>
  <c r="I55"/>
  <c r="I54"/>
  <c r="I41"/>
  <c r="I40"/>
  <c r="I39"/>
  <c r="I38"/>
  <c r="I37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</calcChain>
</file>

<file path=xl/sharedStrings.xml><?xml version="1.0" encoding="utf-8"?>
<sst xmlns="http://schemas.openxmlformats.org/spreadsheetml/2006/main" count="1359" uniqueCount="341">
  <si>
    <t>DRILL</t>
  </si>
  <si>
    <t>S.No.</t>
  </si>
  <si>
    <t>Count</t>
  </si>
  <si>
    <t>Construction</t>
  </si>
  <si>
    <t>Width</t>
  </si>
  <si>
    <t>GSM</t>
  </si>
  <si>
    <t>Wt/mtr</t>
  </si>
  <si>
    <t>Weave</t>
  </si>
  <si>
    <t>oz</t>
  </si>
  <si>
    <t>7 x 7</t>
  </si>
  <si>
    <t>68 x 38</t>
  </si>
  <si>
    <t>63"</t>
  </si>
  <si>
    <t>Drill</t>
  </si>
  <si>
    <t>8 x 6</t>
  </si>
  <si>
    <t>56 x 36</t>
  </si>
  <si>
    <t>2/2 Twill</t>
  </si>
  <si>
    <t xml:space="preserve">10 x 8 </t>
  </si>
  <si>
    <t>68 x 42</t>
  </si>
  <si>
    <t>72 x 46</t>
  </si>
  <si>
    <t>10 x 10</t>
  </si>
  <si>
    <t>44 x 40</t>
  </si>
  <si>
    <t>2/2 Drill</t>
  </si>
  <si>
    <t xml:space="preserve">10 x 10 </t>
  </si>
  <si>
    <t>67"</t>
  </si>
  <si>
    <t>10 x 16</t>
  </si>
  <si>
    <t>76 x 36</t>
  </si>
  <si>
    <t>16 x 10</t>
  </si>
  <si>
    <t>88 x 48</t>
  </si>
  <si>
    <t>62.5"</t>
  </si>
  <si>
    <t>120 x 48</t>
  </si>
  <si>
    <t>16 x 12</t>
  </si>
  <si>
    <t>96 x 48</t>
  </si>
  <si>
    <t>16 X 12</t>
  </si>
  <si>
    <t>96 X 48</t>
  </si>
  <si>
    <t>72"</t>
  </si>
  <si>
    <t>80"</t>
  </si>
  <si>
    <t>108 x 56</t>
  </si>
  <si>
    <t>16 x 16</t>
  </si>
  <si>
    <t>20 x 10</t>
  </si>
  <si>
    <t>20 x 16</t>
  </si>
  <si>
    <t>20 x 20</t>
  </si>
  <si>
    <t>48"</t>
  </si>
  <si>
    <t>20 x 20flux</t>
  </si>
  <si>
    <t xml:space="preserve">20 x 20 </t>
  </si>
  <si>
    <t>78"</t>
  </si>
  <si>
    <t>88 x 68</t>
  </si>
  <si>
    <t xml:space="preserve">63" </t>
  </si>
  <si>
    <t>32 x 32</t>
  </si>
  <si>
    <t>124 x 64</t>
  </si>
  <si>
    <t>Twill</t>
  </si>
  <si>
    <t>132 x 72</t>
  </si>
  <si>
    <t>132 x 84</t>
  </si>
  <si>
    <t>2/40 x 2/20</t>
  </si>
  <si>
    <t>96 x 52</t>
  </si>
  <si>
    <t>Broken Drill</t>
  </si>
  <si>
    <t>40CC x 40CRS</t>
  </si>
  <si>
    <t>132 x 64</t>
  </si>
  <si>
    <t>50 CC x 50 C</t>
  </si>
  <si>
    <t>164 x 104</t>
  </si>
  <si>
    <t>DUCK</t>
  </si>
  <si>
    <t>76 x 28</t>
  </si>
  <si>
    <t>Duck</t>
  </si>
  <si>
    <t>10 x 6</t>
  </si>
  <si>
    <t>10 x 6 flux</t>
  </si>
  <si>
    <t>58"/59"</t>
  </si>
  <si>
    <t>Red Dyed</t>
  </si>
  <si>
    <t xml:space="preserve"> </t>
  </si>
  <si>
    <t>76 x 23</t>
  </si>
  <si>
    <t>73"</t>
  </si>
  <si>
    <t>66"</t>
  </si>
  <si>
    <t>80 x 28</t>
  </si>
  <si>
    <t xml:space="preserve">60" </t>
  </si>
  <si>
    <t>Duck - Black</t>
  </si>
  <si>
    <t>12 x 8</t>
  </si>
  <si>
    <t>58 x 28</t>
  </si>
  <si>
    <t>65"</t>
  </si>
  <si>
    <t>12 x 10</t>
  </si>
  <si>
    <t>96 x 40</t>
  </si>
  <si>
    <t>16 x 6</t>
  </si>
  <si>
    <t>84 x 28</t>
  </si>
  <si>
    <t>16 x 8</t>
  </si>
  <si>
    <t>47"</t>
  </si>
  <si>
    <t>49"</t>
  </si>
  <si>
    <t>60"</t>
  </si>
  <si>
    <t>61"</t>
  </si>
  <si>
    <t>84"</t>
  </si>
  <si>
    <t>94"</t>
  </si>
  <si>
    <t xml:space="preserve">84 x 28 </t>
  </si>
  <si>
    <t>120"</t>
  </si>
  <si>
    <t xml:space="preserve">84 x 30 </t>
  </si>
  <si>
    <t>76 x 27</t>
  </si>
  <si>
    <t>84 x 26</t>
  </si>
  <si>
    <t xml:space="preserve">16 x 12 </t>
  </si>
  <si>
    <t xml:space="preserve">84 x 26 </t>
  </si>
  <si>
    <t>69"</t>
  </si>
  <si>
    <t>84 x 40</t>
  </si>
  <si>
    <t>108 x 48</t>
  </si>
  <si>
    <t xml:space="preserve">108 x 56 </t>
  </si>
  <si>
    <t>duck</t>
  </si>
  <si>
    <t>2/16 x 8</t>
  </si>
  <si>
    <t>80 x 30</t>
  </si>
  <si>
    <t>2/20 x 2/10</t>
  </si>
  <si>
    <t>60 x 28</t>
  </si>
  <si>
    <t>40CC x 2/30RSK</t>
  </si>
  <si>
    <t>100 x 46</t>
  </si>
  <si>
    <t>100 x 52</t>
  </si>
  <si>
    <t>DOSUTI / MATTY</t>
  </si>
  <si>
    <t xml:space="preserve">68 x 38 </t>
  </si>
  <si>
    <t>Dosuti / Matty</t>
  </si>
  <si>
    <t>76 x 40</t>
  </si>
  <si>
    <t>76 x 46</t>
  </si>
  <si>
    <t>84 x 64</t>
  </si>
  <si>
    <t>84 x 56</t>
  </si>
  <si>
    <t>PLAIN</t>
  </si>
  <si>
    <t>2/10 x 2</t>
  </si>
  <si>
    <t>13 x 12</t>
  </si>
  <si>
    <t>Plain</t>
  </si>
  <si>
    <t>8 x 8</t>
  </si>
  <si>
    <t>28 x 24</t>
  </si>
  <si>
    <t>30 x 24</t>
  </si>
  <si>
    <t>36 x 30</t>
  </si>
  <si>
    <t>plain</t>
  </si>
  <si>
    <t>36 x 32</t>
  </si>
  <si>
    <t>64"</t>
  </si>
  <si>
    <t>68"</t>
  </si>
  <si>
    <t>38 x 32</t>
  </si>
  <si>
    <t xml:space="preserve">81" </t>
  </si>
  <si>
    <t>38 x 34</t>
  </si>
  <si>
    <t>56"</t>
  </si>
  <si>
    <t xml:space="preserve">72" </t>
  </si>
  <si>
    <t>81"</t>
  </si>
  <si>
    <t>70"</t>
  </si>
  <si>
    <t>Pink stripe - Plain</t>
  </si>
  <si>
    <t>40 x 36</t>
  </si>
  <si>
    <t xml:space="preserve">40 x 36 </t>
  </si>
  <si>
    <t>10 X 10</t>
  </si>
  <si>
    <t>40 X 36</t>
  </si>
  <si>
    <t>88"</t>
  </si>
  <si>
    <t>59"</t>
  </si>
  <si>
    <t>2/16 x 2/16</t>
  </si>
  <si>
    <t>34 x 34</t>
  </si>
  <si>
    <t>2/20 rs x 6 oe</t>
  </si>
  <si>
    <t>2/20 x 6</t>
  </si>
  <si>
    <t>60 x 36</t>
  </si>
  <si>
    <t>60 x 38</t>
  </si>
  <si>
    <t>2/20 x 10</t>
  </si>
  <si>
    <t>30 x 28</t>
  </si>
  <si>
    <t>30 x 34</t>
  </si>
  <si>
    <t>62"</t>
  </si>
  <si>
    <t>76"</t>
  </si>
  <si>
    <t>38 x 36</t>
  </si>
  <si>
    <t>71"</t>
  </si>
  <si>
    <t xml:space="preserve">2/20 x 10 </t>
  </si>
  <si>
    <t>42 x 42</t>
  </si>
  <si>
    <t>58"</t>
  </si>
  <si>
    <t>2/20 x 12 flux</t>
  </si>
  <si>
    <t>2/20 x 2/20</t>
  </si>
  <si>
    <t>42"</t>
  </si>
  <si>
    <t>2/20RS x 2/20RS</t>
  </si>
  <si>
    <t>38 x 38</t>
  </si>
  <si>
    <t>40 x 40</t>
  </si>
  <si>
    <t>50"</t>
  </si>
  <si>
    <t>52 x 44</t>
  </si>
  <si>
    <t>2/30 x 10</t>
  </si>
  <si>
    <t>48 x 34</t>
  </si>
  <si>
    <t>2/30 x 2/20</t>
  </si>
  <si>
    <t>48 x 38</t>
  </si>
  <si>
    <t>2/30 x 16</t>
  </si>
  <si>
    <t>2/30 x 2/30</t>
  </si>
  <si>
    <t>80 x 40</t>
  </si>
  <si>
    <t>32 x 20</t>
  </si>
  <si>
    <t>48 x 28</t>
  </si>
  <si>
    <t>84 x 46</t>
  </si>
  <si>
    <t>60 x 56</t>
  </si>
  <si>
    <t>56 x 54</t>
  </si>
  <si>
    <t>74"</t>
  </si>
  <si>
    <t>20 x 6</t>
  </si>
  <si>
    <t>40 x 34</t>
  </si>
  <si>
    <t>20 x 10Soft</t>
  </si>
  <si>
    <t>44 x 44</t>
  </si>
  <si>
    <t>48 x 40</t>
  </si>
  <si>
    <t>33"</t>
  </si>
  <si>
    <t>52 x 52</t>
  </si>
  <si>
    <t>60 x 30</t>
  </si>
  <si>
    <t>60 x 50</t>
  </si>
  <si>
    <t>60 x 58</t>
  </si>
  <si>
    <t>131"</t>
  </si>
  <si>
    <t>70 x 56</t>
  </si>
  <si>
    <t>Plain - Pink</t>
  </si>
  <si>
    <t>Plain - Blue</t>
  </si>
  <si>
    <t>Plain - merun</t>
  </si>
  <si>
    <t>96 x 50</t>
  </si>
  <si>
    <t>2/40 x 6</t>
  </si>
  <si>
    <t>76 x 34</t>
  </si>
  <si>
    <t>25 x 20</t>
  </si>
  <si>
    <t>93"</t>
  </si>
  <si>
    <t>30 x 20</t>
  </si>
  <si>
    <t>48 x 48</t>
  </si>
  <si>
    <t>30 x 30</t>
  </si>
  <si>
    <t>68 x 64</t>
  </si>
  <si>
    <t>68 x 68</t>
  </si>
  <si>
    <t>76 x 68</t>
  </si>
  <si>
    <t>32 K x 32 K</t>
  </si>
  <si>
    <t>82 x 82</t>
  </si>
  <si>
    <t>54"</t>
  </si>
  <si>
    <t>40RSK X 40RSK</t>
  </si>
  <si>
    <t>52 x 36</t>
  </si>
  <si>
    <t>57"</t>
  </si>
  <si>
    <t>66 x 44</t>
  </si>
  <si>
    <t>40RSK x 60RSK</t>
  </si>
  <si>
    <t>40 CC x 40 C</t>
  </si>
  <si>
    <t>92 x 72</t>
  </si>
  <si>
    <t>92 x 88</t>
  </si>
  <si>
    <t>40 C x 40 C</t>
  </si>
  <si>
    <t>96 x 96</t>
  </si>
  <si>
    <t>40 K x 40 K</t>
  </si>
  <si>
    <t>100 x 80</t>
  </si>
  <si>
    <t>125"</t>
  </si>
  <si>
    <t>40CC x 40C</t>
  </si>
  <si>
    <t>100 x 92</t>
  </si>
  <si>
    <t>100 x 96</t>
  </si>
  <si>
    <t>100 x 90</t>
  </si>
  <si>
    <t>110 x 80</t>
  </si>
  <si>
    <t>110 x 90</t>
  </si>
  <si>
    <t>128"</t>
  </si>
  <si>
    <t>40 CC x 40 lycra</t>
  </si>
  <si>
    <t>40C x 40C</t>
  </si>
  <si>
    <t>124 x 72</t>
  </si>
  <si>
    <t>40CC x 40CC</t>
  </si>
  <si>
    <t>124 x 100</t>
  </si>
  <si>
    <t>132 x 80</t>
  </si>
  <si>
    <t>132 x 100</t>
  </si>
  <si>
    <t>148 x 80</t>
  </si>
  <si>
    <t>60 C x 60 C</t>
  </si>
  <si>
    <t>92 x 84</t>
  </si>
  <si>
    <t>39"</t>
  </si>
  <si>
    <t>60CC x 60C</t>
  </si>
  <si>
    <t>60 CC x 60 C</t>
  </si>
  <si>
    <t>60CC x 60 C</t>
  </si>
  <si>
    <t>120 x 90</t>
  </si>
  <si>
    <t>132 x 108</t>
  </si>
  <si>
    <t>132 x 128</t>
  </si>
  <si>
    <t>175 x 56/2</t>
  </si>
  <si>
    <t>PERCALE</t>
  </si>
  <si>
    <t>80CC x 80C</t>
  </si>
  <si>
    <t>80 x 76</t>
  </si>
  <si>
    <t>80 C x 80 C</t>
  </si>
  <si>
    <t>98"</t>
  </si>
  <si>
    <t>105"</t>
  </si>
  <si>
    <t>115"</t>
  </si>
  <si>
    <t>80 CC x 80 C</t>
  </si>
  <si>
    <t>132 x 110</t>
  </si>
  <si>
    <t>148 x 120</t>
  </si>
  <si>
    <t>80CC x 80CC</t>
  </si>
  <si>
    <t>148 x 142</t>
  </si>
  <si>
    <t>100 CC x 100 C</t>
  </si>
  <si>
    <t>104 x 88</t>
  </si>
  <si>
    <t>100CC x 100CC</t>
  </si>
  <si>
    <t>SLUBS</t>
  </si>
  <si>
    <t>10 x 10SL</t>
  </si>
  <si>
    <t>34 x 32</t>
  </si>
  <si>
    <t>10SL x 10SL</t>
  </si>
  <si>
    <t>10 sl x 10sl</t>
  </si>
  <si>
    <t>42 x 36</t>
  </si>
  <si>
    <t>2/20 x 10sl</t>
  </si>
  <si>
    <t>2/20sl x 2/20sl</t>
  </si>
  <si>
    <t>16 x 8 sl</t>
  </si>
  <si>
    <t>20sl x 20sl</t>
  </si>
  <si>
    <t>30sl x 30sl</t>
  </si>
  <si>
    <t>48 x 44</t>
  </si>
  <si>
    <t>40sl x 40sl</t>
  </si>
  <si>
    <t>60sl x 60sl</t>
  </si>
  <si>
    <t>92 x 80</t>
  </si>
  <si>
    <t>HERRING BONE</t>
  </si>
  <si>
    <t>Herringbone</t>
  </si>
  <si>
    <t>71 x 38</t>
  </si>
  <si>
    <t>HB black</t>
  </si>
  <si>
    <t>2/30 x 20</t>
  </si>
  <si>
    <t>58 x 48</t>
  </si>
  <si>
    <t>Herring bone</t>
  </si>
  <si>
    <t>Herring Bone</t>
  </si>
  <si>
    <t>2/30+2/40x20</t>
  </si>
  <si>
    <t>54 x 48</t>
  </si>
  <si>
    <t xml:space="preserve">DOBBY </t>
  </si>
  <si>
    <t>Dobby +/-</t>
  </si>
  <si>
    <t>2/14 x 2/14</t>
  </si>
  <si>
    <t>54 x 44</t>
  </si>
  <si>
    <t>ring rib stop</t>
  </si>
  <si>
    <t>Waffle</t>
  </si>
  <si>
    <t>96 x 44</t>
  </si>
  <si>
    <t>dobby</t>
  </si>
  <si>
    <t>52 x 46</t>
  </si>
  <si>
    <t>Muslin / double cloth</t>
  </si>
  <si>
    <t>148 x 96</t>
  </si>
  <si>
    <t>Bedford</t>
  </si>
  <si>
    <t>2/40 x 20</t>
  </si>
  <si>
    <t>52 x 48</t>
  </si>
  <si>
    <t>60x2/40x2/60x60</t>
  </si>
  <si>
    <t>80 x 68</t>
  </si>
  <si>
    <t>Self Design</t>
  </si>
  <si>
    <t>SATIN</t>
  </si>
  <si>
    <t>Satin</t>
  </si>
  <si>
    <t>32 x 10</t>
  </si>
  <si>
    <t>144 x 48</t>
  </si>
  <si>
    <t>2/40 x 2/40</t>
  </si>
  <si>
    <t>116 x 70</t>
  </si>
  <si>
    <t>satin</t>
  </si>
  <si>
    <t>50CC x 50C</t>
  </si>
  <si>
    <t>132 x 76</t>
  </si>
  <si>
    <t>144 x 72</t>
  </si>
  <si>
    <t>144 x 78</t>
  </si>
  <si>
    <t>164 x 80</t>
  </si>
  <si>
    <t>60 x 60</t>
  </si>
  <si>
    <t>175 x 58</t>
  </si>
  <si>
    <t>175 x 120</t>
  </si>
  <si>
    <t>165 x 104</t>
  </si>
  <si>
    <t>80 CC x 80 CC</t>
  </si>
  <si>
    <t>165 x 84</t>
  </si>
  <si>
    <t>53"</t>
  </si>
  <si>
    <t>300TC satin</t>
  </si>
  <si>
    <t>HEAVY CANVAS</t>
  </si>
  <si>
    <t>2/10 x 2/10</t>
  </si>
  <si>
    <t>44 x 32</t>
  </si>
  <si>
    <t>3/10 x 3/10</t>
  </si>
  <si>
    <t>42 x 26</t>
  </si>
  <si>
    <t>white</t>
  </si>
  <si>
    <t>Off white</t>
  </si>
  <si>
    <t>2/7 x 2/7</t>
  </si>
  <si>
    <t>Black Dyed</t>
  </si>
  <si>
    <t>3/8 x 3/8</t>
  </si>
  <si>
    <t>36 x 26</t>
  </si>
  <si>
    <t>3/7 x 3/7</t>
  </si>
  <si>
    <t>5/7 x 5/7</t>
  </si>
  <si>
    <t>26 x 18</t>
  </si>
  <si>
    <t>54 x 42</t>
  </si>
  <si>
    <t>2/12 x 2/12</t>
  </si>
  <si>
    <t>RSK = Ring Spun Karded</t>
  </si>
  <si>
    <t xml:space="preserve">GSM and wgt/mtr given above are indicative. Actual GSM and wgt/mtr may vary </t>
  </si>
  <si>
    <t>CRS = Combed Ring Spun</t>
  </si>
  <si>
    <t>OEK = Open End Karded</t>
  </si>
  <si>
    <t>CC = Compact Combed Ring Spun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</si>
</sst>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00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4">
    <xf numFmtId="0" fontId="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</cellStyleXfs>
  <cellXfs count="169">
    <xf numFmtId="0" fontId="0" fillId="0" borderId="0" xfId="0"/>
    <xf numFmtId="0" fontId="2" fillId="0" borderId="0" xfId="0" applyFont="1" applyFill="1"/>
    <xf numFmtId="0" fontId="3" fillId="0" borderId="1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4" fillId="0" borderId="0" xfId="0" applyFont="1" applyFill="1"/>
    <xf numFmtId="0" fontId="2" fillId="0" borderId="4" xfId="1" applyFont="1" applyFill="1" applyBorder="1" applyAlignment="1">
      <alignment horizontal="center" vertical="center"/>
    </xf>
    <xf numFmtId="0" fontId="1" fillId="0" borderId="0" xfId="0" applyFont="1" applyFill="1" applyBorder="1" applyAlignment="1"/>
    <xf numFmtId="0" fontId="2" fillId="0" borderId="4" xfId="2" applyFont="1" applyFill="1" applyBorder="1" applyAlignment="1">
      <alignment horizontal="center" vertical="center"/>
    </xf>
    <xf numFmtId="164" fontId="2" fillId="0" borderId="4" xfId="2" applyNumberFormat="1" applyFont="1" applyFill="1" applyBorder="1" applyAlignment="1">
      <alignment horizontal="center" vertical="center"/>
    </xf>
    <xf numFmtId="0" fontId="2" fillId="0" borderId="4" xfId="3" applyFont="1" applyFill="1" applyBorder="1" applyAlignment="1">
      <alignment horizontal="center" vertical="center"/>
    </xf>
    <xf numFmtId="0" fontId="2" fillId="0" borderId="4" xfId="4" applyFont="1" applyFill="1" applyBorder="1" applyAlignment="1">
      <alignment horizontal="center" vertical="center"/>
    </xf>
    <xf numFmtId="0" fontId="2" fillId="0" borderId="4" xfId="5" applyFont="1" applyFill="1" applyBorder="1" applyAlignment="1">
      <alignment horizontal="center" vertical="center"/>
    </xf>
    <xf numFmtId="165" fontId="2" fillId="0" borderId="4" xfId="5" applyNumberFormat="1" applyFont="1" applyFill="1" applyBorder="1" applyAlignment="1">
      <alignment horizontal="center" vertical="center"/>
    </xf>
    <xf numFmtId="0" fontId="2" fillId="0" borderId="4" xfId="6" applyFont="1" applyFill="1" applyBorder="1" applyAlignment="1">
      <alignment horizontal="center" vertical="center"/>
    </xf>
    <xf numFmtId="165" fontId="2" fillId="0" borderId="4" xfId="6" applyNumberFormat="1" applyFont="1" applyFill="1" applyBorder="1" applyAlignment="1">
      <alignment horizontal="center" vertical="center"/>
    </xf>
    <xf numFmtId="1" fontId="2" fillId="0" borderId="4" xfId="6" applyNumberFormat="1" applyFont="1" applyFill="1" applyBorder="1" applyAlignment="1">
      <alignment horizontal="center" vertical="center"/>
    </xf>
    <xf numFmtId="0" fontId="2" fillId="0" borderId="4" xfId="7" applyFont="1" applyFill="1" applyBorder="1" applyAlignment="1">
      <alignment horizontal="center" vertical="center"/>
    </xf>
    <xf numFmtId="0" fontId="2" fillId="0" borderId="4" xfId="8" applyFont="1" applyFill="1" applyBorder="1" applyAlignment="1">
      <alignment horizontal="center" vertical="center"/>
    </xf>
    <xf numFmtId="0" fontId="2" fillId="0" borderId="4" xfId="9" applyFont="1" applyFill="1" applyBorder="1" applyAlignment="1">
      <alignment horizontal="center" vertical="center"/>
    </xf>
    <xf numFmtId="165" fontId="2" fillId="0" borderId="4" xfId="9" applyNumberFormat="1" applyFont="1" applyFill="1" applyBorder="1" applyAlignment="1">
      <alignment horizontal="center" vertical="center"/>
    </xf>
    <xf numFmtId="0" fontId="2" fillId="0" borderId="4" xfId="10" applyFont="1" applyFill="1" applyBorder="1" applyAlignment="1">
      <alignment horizontal="center" vertical="center"/>
    </xf>
    <xf numFmtId="1" fontId="2" fillId="0" borderId="4" xfId="10" applyNumberFormat="1" applyFont="1" applyFill="1" applyBorder="1" applyAlignment="1">
      <alignment horizontal="center" vertical="center"/>
    </xf>
    <xf numFmtId="165" fontId="2" fillId="0" borderId="4" xfId="10" applyNumberFormat="1" applyFont="1" applyFill="1" applyBorder="1" applyAlignment="1">
      <alignment horizontal="center" vertical="center"/>
    </xf>
    <xf numFmtId="0" fontId="2" fillId="0" borderId="4" xfId="11" applyFont="1" applyFill="1" applyBorder="1" applyAlignment="1">
      <alignment horizontal="center" vertical="center"/>
    </xf>
    <xf numFmtId="0" fontId="4" fillId="0" borderId="0" xfId="2" applyFont="1" applyFill="1" applyBorder="1" applyAlignment="1">
      <alignment horizontal="center" vertical="center"/>
    </xf>
    <xf numFmtId="0" fontId="4" fillId="0" borderId="0" xfId="11" applyFont="1" applyFill="1" applyBorder="1" applyAlignment="1">
      <alignment horizontal="center" vertical="center"/>
    </xf>
    <xf numFmtId="2" fontId="4" fillId="0" borderId="0" xfId="11" applyNumberFormat="1" applyFont="1" applyFill="1" applyBorder="1" applyAlignment="1">
      <alignment horizontal="center" vertical="center"/>
    </xf>
    <xf numFmtId="0" fontId="4" fillId="0" borderId="0" xfId="7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4" fillId="0" borderId="4" xfId="12" applyFont="1" applyFill="1" applyBorder="1" applyAlignment="1">
      <alignment horizontal="center" vertical="center"/>
    </xf>
    <xf numFmtId="0" fontId="2" fillId="0" borderId="4" xfId="13" applyFont="1" applyFill="1" applyBorder="1" applyAlignment="1">
      <alignment horizontal="center" vertical="center"/>
    </xf>
    <xf numFmtId="164" fontId="2" fillId="0" borderId="4" xfId="13" applyNumberFormat="1" applyFont="1" applyFill="1" applyBorder="1" applyAlignment="1">
      <alignment horizontal="center" vertical="center"/>
    </xf>
    <xf numFmtId="1" fontId="2" fillId="0" borderId="4" xfId="13" applyNumberFormat="1" applyFont="1" applyFill="1" applyBorder="1" applyAlignment="1">
      <alignment horizontal="center" vertical="center"/>
    </xf>
    <xf numFmtId="165" fontId="2" fillId="0" borderId="4" xfId="13" applyNumberFormat="1" applyFont="1" applyFill="1" applyBorder="1" applyAlignment="1">
      <alignment horizontal="center" vertical="center"/>
    </xf>
    <xf numFmtId="0" fontId="2" fillId="0" borderId="4" xfId="14" applyFont="1" applyFill="1" applyBorder="1" applyAlignment="1">
      <alignment horizontal="center" vertical="center"/>
    </xf>
    <xf numFmtId="0" fontId="2" fillId="0" borderId="4" xfId="15" applyFont="1" applyFill="1" applyBorder="1" applyAlignment="1">
      <alignment horizontal="center" vertical="center"/>
    </xf>
    <xf numFmtId="1" fontId="2" fillId="0" borderId="4" xfId="15" applyNumberFormat="1" applyFont="1" applyFill="1" applyBorder="1" applyAlignment="1">
      <alignment horizontal="center" vertical="center"/>
    </xf>
    <xf numFmtId="165" fontId="2" fillId="0" borderId="4" xfId="15" applyNumberFormat="1" applyFont="1" applyFill="1" applyBorder="1" applyAlignment="1">
      <alignment horizontal="center" vertical="center"/>
    </xf>
    <xf numFmtId="0" fontId="2" fillId="0" borderId="4" xfId="16" applyFont="1" applyFill="1" applyBorder="1" applyAlignment="1">
      <alignment horizontal="center" vertical="center"/>
    </xf>
    <xf numFmtId="165" fontId="2" fillId="0" borderId="4" xfId="16" applyNumberFormat="1" applyFont="1" applyFill="1" applyBorder="1" applyAlignment="1">
      <alignment horizontal="center" vertical="center"/>
    </xf>
    <xf numFmtId="0" fontId="2" fillId="0" borderId="4" xfId="17" applyFont="1" applyFill="1" applyBorder="1" applyAlignment="1">
      <alignment horizontal="center" vertical="center"/>
    </xf>
    <xf numFmtId="1" fontId="2" fillId="0" borderId="4" xfId="17" applyNumberFormat="1" applyFont="1" applyFill="1" applyBorder="1" applyAlignment="1">
      <alignment horizontal="center" vertical="center"/>
    </xf>
    <xf numFmtId="165" fontId="2" fillId="0" borderId="4" xfId="17" applyNumberFormat="1" applyFont="1" applyFill="1" applyBorder="1" applyAlignment="1">
      <alignment horizontal="center" vertical="center"/>
    </xf>
    <xf numFmtId="0" fontId="4" fillId="0" borderId="0" xfId="0" applyFont="1" applyFill="1" applyBorder="1"/>
    <xf numFmtId="0" fontId="4" fillId="0" borderId="5" xfId="0" applyFont="1" applyFill="1" applyBorder="1"/>
    <xf numFmtId="0" fontId="2" fillId="0" borderId="4" xfId="18" applyFont="1" applyFill="1" applyBorder="1" applyAlignment="1">
      <alignment horizontal="center" vertical="center"/>
    </xf>
    <xf numFmtId="165" fontId="2" fillId="0" borderId="4" xfId="18" applyNumberFormat="1" applyFont="1" applyFill="1" applyBorder="1" applyAlignment="1">
      <alignment horizontal="center" vertical="center"/>
    </xf>
    <xf numFmtId="0" fontId="4" fillId="0" borderId="0" xfId="13" applyFont="1" applyFill="1" applyBorder="1" applyAlignment="1">
      <alignment horizontal="center" vertical="center"/>
    </xf>
    <xf numFmtId="0" fontId="4" fillId="0" borderId="0" xfId="18" applyFont="1" applyFill="1" applyBorder="1" applyAlignment="1">
      <alignment horizontal="center" vertical="center"/>
    </xf>
    <xf numFmtId="165" fontId="4" fillId="0" borderId="0" xfId="18" applyNumberFormat="1" applyFont="1" applyFill="1" applyBorder="1" applyAlignment="1">
      <alignment horizontal="center" vertical="center"/>
    </xf>
    <xf numFmtId="2" fontId="4" fillId="0" borderId="0" xfId="18" applyNumberFormat="1" applyFont="1" applyFill="1" applyBorder="1" applyAlignment="1">
      <alignment horizontal="center" vertical="center"/>
    </xf>
    <xf numFmtId="0" fontId="4" fillId="0" borderId="1" xfId="16" applyFont="1" applyFill="1" applyBorder="1" applyAlignment="1">
      <alignment horizontal="center" vertical="center"/>
    </xf>
    <xf numFmtId="0" fontId="4" fillId="0" borderId="2" xfId="16" applyFont="1" applyFill="1" applyBorder="1" applyAlignment="1">
      <alignment horizontal="center" vertical="center"/>
    </xf>
    <xf numFmtId="0" fontId="4" fillId="0" borderId="3" xfId="16" applyFont="1" applyFill="1" applyBorder="1" applyAlignment="1">
      <alignment horizontal="center" vertical="center"/>
    </xf>
    <xf numFmtId="0" fontId="4" fillId="0" borderId="4" xfId="19" applyFont="1" applyFill="1" applyBorder="1" applyAlignment="1">
      <alignment horizontal="center" vertical="center"/>
    </xf>
    <xf numFmtId="0" fontId="4" fillId="0" borderId="0" xfId="16" applyFont="1" applyFill="1" applyBorder="1" applyAlignment="1">
      <alignment vertical="center"/>
    </xf>
    <xf numFmtId="0" fontId="2" fillId="0" borderId="6" xfId="19" applyFont="1" applyFill="1" applyBorder="1" applyAlignment="1">
      <alignment horizontal="center" vertical="center"/>
    </xf>
    <xf numFmtId="164" fontId="2" fillId="0" borderId="4" xfId="20" applyNumberFormat="1" applyFont="1" applyFill="1" applyBorder="1" applyAlignment="1">
      <alignment horizontal="center" vertical="center"/>
    </xf>
    <xf numFmtId="0" fontId="2" fillId="0" borderId="4" xfId="21" applyFont="1" applyFill="1" applyBorder="1" applyAlignment="1">
      <alignment horizontal="center" vertical="center"/>
    </xf>
    <xf numFmtId="0" fontId="2" fillId="0" borderId="4" xfId="22" applyFont="1" applyFill="1" applyBorder="1" applyAlignment="1">
      <alignment horizontal="center" vertical="center"/>
    </xf>
    <xf numFmtId="0" fontId="2" fillId="0" borderId="4" xfId="23" applyFont="1" applyFill="1" applyBorder="1" applyAlignment="1">
      <alignment horizontal="center" vertical="center"/>
    </xf>
    <xf numFmtId="0" fontId="2" fillId="0" borderId="4" xfId="24" applyFont="1" applyFill="1" applyBorder="1" applyAlignment="1">
      <alignment horizontal="center" vertical="center"/>
    </xf>
    <xf numFmtId="1" fontId="2" fillId="0" borderId="4" xfId="24" applyNumberFormat="1" applyFont="1" applyFill="1" applyBorder="1" applyAlignment="1">
      <alignment horizontal="center" vertical="center"/>
    </xf>
    <xf numFmtId="165" fontId="2" fillId="0" borderId="4" xfId="24" applyNumberFormat="1" applyFont="1" applyFill="1" applyBorder="1" applyAlignment="1">
      <alignment horizontal="center" vertical="center"/>
    </xf>
    <xf numFmtId="0" fontId="4" fillId="0" borderId="0" xfId="24" applyFont="1" applyFill="1" applyBorder="1" applyAlignment="1">
      <alignment horizontal="center" vertical="center"/>
    </xf>
    <xf numFmtId="1" fontId="4" fillId="0" borderId="0" xfId="24" applyNumberFormat="1" applyFont="1" applyFill="1" applyBorder="1" applyAlignment="1">
      <alignment horizontal="center" vertical="center"/>
    </xf>
    <xf numFmtId="165" fontId="4" fillId="0" borderId="0" xfId="24" applyNumberFormat="1" applyFont="1" applyFill="1" applyBorder="1" applyAlignment="1">
      <alignment horizontal="center" vertical="center"/>
    </xf>
    <xf numFmtId="0" fontId="4" fillId="0" borderId="0" xfId="22" applyFont="1" applyFill="1" applyBorder="1" applyAlignment="1">
      <alignment horizontal="center" vertical="center"/>
    </xf>
    <xf numFmtId="2" fontId="4" fillId="0" borderId="0" xfId="24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/>
    </xf>
    <xf numFmtId="2" fontId="4" fillId="0" borderId="0" xfId="0" applyNumberFormat="1" applyFont="1" applyFill="1" applyBorder="1"/>
    <xf numFmtId="0" fontId="2" fillId="0" borderId="4" xfId="19" applyFont="1" applyFill="1" applyBorder="1" applyAlignment="1">
      <alignment horizontal="center" vertical="center"/>
    </xf>
    <xf numFmtId="0" fontId="2" fillId="0" borderId="4" xfId="25" applyFont="1" applyFill="1" applyBorder="1" applyAlignment="1">
      <alignment horizontal="center" vertical="center"/>
    </xf>
    <xf numFmtId="1" fontId="2" fillId="0" borderId="4" xfId="25" applyNumberFormat="1" applyFont="1" applyFill="1" applyBorder="1" applyAlignment="1">
      <alignment horizontal="center" vertical="center"/>
    </xf>
    <xf numFmtId="165" fontId="2" fillId="0" borderId="4" xfId="25" applyNumberFormat="1" applyFont="1" applyFill="1" applyBorder="1" applyAlignment="1">
      <alignment horizontal="center" vertical="center"/>
    </xf>
    <xf numFmtId="164" fontId="2" fillId="0" borderId="4" xfId="25" applyNumberFormat="1" applyFont="1" applyFill="1" applyBorder="1" applyAlignment="1">
      <alignment horizontal="center" vertical="center"/>
    </xf>
    <xf numFmtId="46" fontId="2" fillId="0" borderId="4" xfId="25" applyNumberFormat="1" applyFont="1" applyFill="1" applyBorder="1" applyAlignment="1">
      <alignment horizontal="center" vertical="center"/>
    </xf>
    <xf numFmtId="0" fontId="2" fillId="0" borderId="4" xfId="26" applyFont="1" applyFill="1" applyBorder="1" applyAlignment="1">
      <alignment horizontal="center" vertical="center"/>
    </xf>
    <xf numFmtId="0" fontId="2" fillId="0" borderId="4" xfId="27" applyFont="1" applyFill="1" applyBorder="1" applyAlignment="1">
      <alignment horizontal="center" vertical="center"/>
    </xf>
    <xf numFmtId="0" fontId="2" fillId="0" borderId="4" xfId="28" applyFont="1" applyFill="1" applyBorder="1" applyAlignment="1">
      <alignment horizontal="center" vertical="center"/>
    </xf>
    <xf numFmtId="1" fontId="2" fillId="0" borderId="4" xfId="28" applyNumberFormat="1" applyFont="1" applyFill="1" applyBorder="1" applyAlignment="1">
      <alignment horizontal="center" vertical="center"/>
    </xf>
    <xf numFmtId="165" fontId="2" fillId="0" borderId="4" xfId="28" applyNumberFormat="1" applyFont="1" applyFill="1" applyBorder="1" applyAlignment="1">
      <alignment horizontal="center" vertical="center"/>
    </xf>
    <xf numFmtId="0" fontId="2" fillId="0" borderId="4" xfId="29" applyFont="1" applyFill="1" applyBorder="1" applyAlignment="1">
      <alignment horizontal="center" vertical="center"/>
    </xf>
    <xf numFmtId="0" fontId="2" fillId="0" borderId="4" xfId="30" applyFont="1" applyFill="1" applyBorder="1" applyAlignment="1">
      <alignment horizontal="center" vertical="center"/>
    </xf>
    <xf numFmtId="1" fontId="2" fillId="0" borderId="4" xfId="30" applyNumberFormat="1" applyFont="1" applyFill="1" applyBorder="1" applyAlignment="1">
      <alignment horizontal="center" vertical="center"/>
    </xf>
    <xf numFmtId="165" fontId="2" fillId="0" borderId="4" xfId="30" applyNumberFormat="1" applyFont="1" applyFill="1" applyBorder="1" applyAlignment="1">
      <alignment horizontal="center" vertical="center"/>
    </xf>
    <xf numFmtId="0" fontId="2" fillId="0" borderId="4" xfId="31" applyFont="1" applyFill="1" applyBorder="1" applyAlignment="1">
      <alignment horizontal="center" vertical="center"/>
    </xf>
    <xf numFmtId="0" fontId="2" fillId="0" borderId="4" xfId="32" applyFont="1" applyFill="1" applyBorder="1" applyAlignment="1">
      <alignment horizontal="center" vertical="center"/>
    </xf>
    <xf numFmtId="165" fontId="2" fillId="0" borderId="4" xfId="32" applyNumberFormat="1" applyFont="1" applyFill="1" applyBorder="1" applyAlignment="1">
      <alignment horizontal="center" vertical="center"/>
    </xf>
    <xf numFmtId="0" fontId="2" fillId="0" borderId="4" xfId="33" applyFont="1" applyFill="1" applyBorder="1" applyAlignment="1">
      <alignment horizontal="center" vertical="center"/>
    </xf>
    <xf numFmtId="1" fontId="2" fillId="0" borderId="4" xfId="8" applyNumberFormat="1" applyFont="1" applyFill="1" applyBorder="1" applyAlignment="1">
      <alignment horizontal="center" vertical="center"/>
    </xf>
    <xf numFmtId="165" fontId="2" fillId="0" borderId="4" xfId="8" applyNumberFormat="1" applyFont="1" applyFill="1" applyBorder="1" applyAlignment="1">
      <alignment horizontal="center" vertical="center"/>
    </xf>
    <xf numFmtId="0" fontId="2" fillId="0" borderId="4" xfId="34" applyFont="1" applyFill="1" applyBorder="1" applyAlignment="1">
      <alignment horizontal="center" vertical="center"/>
    </xf>
    <xf numFmtId="0" fontId="2" fillId="0" borderId="4" xfId="35" applyFont="1" applyFill="1" applyBorder="1" applyAlignment="1">
      <alignment horizontal="center" vertical="center"/>
    </xf>
    <xf numFmtId="0" fontId="2" fillId="0" borderId="4" xfId="36" applyFont="1" applyFill="1" applyBorder="1" applyAlignment="1">
      <alignment horizontal="center" vertical="center"/>
    </xf>
    <xf numFmtId="1" fontId="2" fillId="0" borderId="4" xfId="36" applyNumberFormat="1" applyFont="1" applyFill="1" applyBorder="1" applyAlignment="1">
      <alignment horizontal="center" vertical="center"/>
    </xf>
    <xf numFmtId="165" fontId="2" fillId="0" borderId="4" xfId="36" applyNumberFormat="1" applyFont="1" applyFill="1" applyBorder="1" applyAlignment="1">
      <alignment horizontal="center" vertical="center"/>
    </xf>
    <xf numFmtId="165" fontId="2" fillId="0" borderId="4" xfId="35" applyNumberFormat="1" applyFont="1" applyFill="1" applyBorder="1" applyAlignment="1">
      <alignment horizontal="center" vertical="center"/>
    </xf>
    <xf numFmtId="0" fontId="2" fillId="0" borderId="4" xfId="37" applyFont="1" applyFill="1" applyBorder="1" applyAlignment="1">
      <alignment horizontal="center" vertical="center"/>
    </xf>
    <xf numFmtId="0" fontId="2" fillId="0" borderId="0" xfId="19" applyFont="1" applyFill="1" applyBorder="1" applyAlignment="1">
      <alignment horizontal="center" vertical="center"/>
    </xf>
    <xf numFmtId="0" fontId="2" fillId="0" borderId="0" xfId="37" applyFont="1" applyFill="1" applyBorder="1" applyAlignment="1">
      <alignment horizontal="center" vertical="center"/>
    </xf>
    <xf numFmtId="2" fontId="2" fillId="0" borderId="0" xfId="37" applyNumberFormat="1" applyFont="1" applyFill="1" applyBorder="1" applyAlignment="1">
      <alignment horizontal="center" vertical="center"/>
    </xf>
    <xf numFmtId="0" fontId="4" fillId="0" borderId="0" xfId="36" applyFont="1" applyFill="1" applyBorder="1" applyAlignment="1">
      <alignment horizontal="center" vertical="center"/>
    </xf>
    <xf numFmtId="164" fontId="2" fillId="0" borderId="4" xfId="38" applyNumberFormat="1" applyFont="1" applyFill="1" applyBorder="1" applyAlignment="1">
      <alignment horizontal="center" vertical="center"/>
    </xf>
    <xf numFmtId="0" fontId="2" fillId="0" borderId="4" xfId="38" applyFont="1" applyFill="1" applyBorder="1" applyAlignment="1">
      <alignment horizontal="center" vertical="center"/>
    </xf>
    <xf numFmtId="1" fontId="2" fillId="0" borderId="4" xfId="38" applyNumberFormat="1" applyFont="1" applyFill="1" applyBorder="1" applyAlignment="1">
      <alignment horizontal="center" vertical="center"/>
    </xf>
    <xf numFmtId="165" fontId="2" fillId="0" borderId="4" xfId="38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2" fontId="4" fillId="0" borderId="0" xfId="0" applyNumberFormat="1" applyFont="1" applyFill="1" applyBorder="1" applyAlignment="1">
      <alignment horizontal="center" vertical="center"/>
    </xf>
    <xf numFmtId="0" fontId="2" fillId="0" borderId="4" xfId="39" applyFont="1" applyFill="1" applyBorder="1" applyAlignment="1">
      <alignment horizontal="center" vertical="center"/>
    </xf>
    <xf numFmtId="1" fontId="2" fillId="0" borderId="4" xfId="39" applyNumberFormat="1" applyFont="1" applyFill="1" applyBorder="1" applyAlignment="1">
      <alignment horizontal="center" vertical="center"/>
    </xf>
    <xf numFmtId="165" fontId="2" fillId="0" borderId="4" xfId="39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/>
    </xf>
    <xf numFmtId="0" fontId="2" fillId="0" borderId="0" xfId="39" applyFont="1" applyFill="1" applyBorder="1" applyAlignment="1">
      <alignment horizontal="center" vertical="center"/>
    </xf>
    <xf numFmtId="1" fontId="2" fillId="0" borderId="0" xfId="39" applyNumberFormat="1" applyFont="1" applyFill="1" applyBorder="1" applyAlignment="1">
      <alignment horizontal="center" vertical="center"/>
    </xf>
    <xf numFmtId="165" fontId="2" fillId="0" borderId="0" xfId="39" applyNumberFormat="1" applyFont="1" applyFill="1" applyBorder="1" applyAlignment="1">
      <alignment horizontal="center" vertical="center"/>
    </xf>
    <xf numFmtId="2" fontId="2" fillId="0" borderId="0" xfId="39" applyNumberFormat="1" applyFont="1" applyFill="1" applyBorder="1" applyAlignment="1">
      <alignment horizontal="center" vertical="center"/>
    </xf>
    <xf numFmtId="0" fontId="2" fillId="0" borderId="4" xfId="40" applyFont="1" applyFill="1" applyBorder="1" applyAlignment="1">
      <alignment horizontal="center" vertical="center"/>
    </xf>
    <xf numFmtId="164" fontId="2" fillId="0" borderId="4" xfId="40" applyNumberFormat="1" applyFont="1" applyFill="1" applyBorder="1" applyAlignment="1">
      <alignment horizontal="center" vertical="center"/>
    </xf>
    <xf numFmtId="0" fontId="2" fillId="0" borderId="4" xfId="41" applyFont="1" applyFill="1" applyBorder="1" applyAlignment="1">
      <alignment horizontal="center" vertical="center"/>
    </xf>
    <xf numFmtId="0" fontId="2" fillId="0" borderId="4" xfId="42" applyFont="1" applyFill="1" applyBorder="1" applyAlignment="1">
      <alignment horizontal="center" vertical="center"/>
    </xf>
    <xf numFmtId="1" fontId="2" fillId="0" borderId="4" xfId="42" applyNumberFormat="1" applyFont="1" applyFill="1" applyBorder="1" applyAlignment="1">
      <alignment horizontal="center" vertical="center"/>
    </xf>
    <xf numFmtId="165" fontId="2" fillId="0" borderId="4" xfId="42" applyNumberFormat="1" applyFont="1" applyFill="1" applyBorder="1" applyAlignment="1">
      <alignment horizontal="center" vertical="center"/>
    </xf>
    <xf numFmtId="0" fontId="2" fillId="0" borderId="4" xfId="43" applyFont="1" applyFill="1" applyBorder="1" applyAlignment="1">
      <alignment horizontal="center" vertical="center"/>
    </xf>
    <xf numFmtId="0" fontId="2" fillId="0" borderId="4" xfId="44" applyFont="1" applyFill="1" applyBorder="1" applyAlignment="1">
      <alignment horizontal="center" vertical="center"/>
    </xf>
    <xf numFmtId="165" fontId="2" fillId="0" borderId="4" xfId="44" applyNumberFormat="1" applyFont="1" applyFill="1" applyBorder="1" applyAlignment="1">
      <alignment horizontal="center" vertical="center"/>
    </xf>
    <xf numFmtId="0" fontId="2" fillId="0" borderId="4" xfId="45" applyFont="1" applyFill="1" applyBorder="1" applyAlignment="1">
      <alignment horizontal="center" vertical="center"/>
    </xf>
    <xf numFmtId="164" fontId="2" fillId="0" borderId="4" xfId="46" applyNumberFormat="1" applyFont="1" applyFill="1" applyBorder="1" applyAlignment="1">
      <alignment horizontal="center" vertical="center"/>
    </xf>
    <xf numFmtId="0" fontId="2" fillId="0" borderId="4" xfId="46" applyFont="1" applyFill="1" applyBorder="1" applyAlignment="1">
      <alignment horizontal="center" vertical="center"/>
    </xf>
    <xf numFmtId="0" fontId="2" fillId="0" borderId="4" xfId="47" applyFont="1" applyFill="1" applyBorder="1" applyAlignment="1">
      <alignment horizontal="center" vertical="center"/>
    </xf>
    <xf numFmtId="0" fontId="2" fillId="0" borderId="4" xfId="48" applyFont="1" applyFill="1" applyBorder="1" applyAlignment="1">
      <alignment horizontal="center" vertical="center"/>
    </xf>
    <xf numFmtId="1" fontId="2" fillId="0" borderId="4" xfId="48" applyNumberFormat="1" applyFont="1" applyFill="1" applyBorder="1" applyAlignment="1">
      <alignment horizontal="center" vertical="center"/>
    </xf>
    <xf numFmtId="165" fontId="2" fillId="0" borderId="4" xfId="48" applyNumberFormat="1" applyFont="1" applyFill="1" applyBorder="1" applyAlignment="1">
      <alignment horizontal="center" vertical="center"/>
    </xf>
    <xf numFmtId="0" fontId="2" fillId="0" borderId="4" xfId="49" applyFont="1" applyFill="1" applyBorder="1" applyAlignment="1">
      <alignment horizontal="center" vertical="center"/>
    </xf>
    <xf numFmtId="0" fontId="2" fillId="0" borderId="6" xfId="50" applyFont="1" applyFill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/>
    </xf>
    <xf numFmtId="164" fontId="2" fillId="0" borderId="4" xfId="50" applyNumberFormat="1" applyFont="1" applyFill="1" applyBorder="1" applyAlignment="1">
      <alignment horizontal="center" vertical="center"/>
    </xf>
    <xf numFmtId="0" fontId="2" fillId="0" borderId="4" xfId="51" applyFont="1" applyFill="1" applyBorder="1" applyAlignment="1">
      <alignment horizontal="center" vertical="center"/>
    </xf>
    <xf numFmtId="0" fontId="2" fillId="0" borderId="4" xfId="52" applyFont="1" applyFill="1" applyBorder="1" applyAlignment="1">
      <alignment horizontal="center" vertical="center"/>
    </xf>
    <xf numFmtId="165" fontId="2" fillId="0" borderId="4" xfId="52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165" fontId="6" fillId="0" borderId="4" xfId="0" applyNumberFormat="1" applyFont="1" applyFill="1" applyBorder="1" applyAlignment="1">
      <alignment horizontal="center" vertical="center"/>
    </xf>
    <xf numFmtId="0" fontId="2" fillId="0" borderId="0" xfId="5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2" fontId="6" fillId="0" borderId="0" xfId="0" applyNumberFormat="1" applyFont="1" applyFill="1" applyBorder="1" applyAlignment="1">
      <alignment horizontal="center" vertical="center"/>
    </xf>
    <xf numFmtId="0" fontId="2" fillId="0" borderId="4" xfId="53" applyFont="1" applyFill="1" applyBorder="1" applyAlignment="1">
      <alignment horizontal="center" vertical="center"/>
    </xf>
    <xf numFmtId="165" fontId="2" fillId="0" borderId="4" xfId="53" applyNumberFormat="1" applyFont="1" applyFill="1" applyBorder="1" applyAlignment="1">
      <alignment horizontal="center" vertical="center"/>
    </xf>
    <xf numFmtId="164" fontId="2" fillId="0" borderId="4" xfId="53" applyNumberFormat="1" applyFont="1" applyFill="1" applyBorder="1" applyAlignment="1">
      <alignment horizontal="center" vertical="center"/>
    </xf>
    <xf numFmtId="165" fontId="6" fillId="0" borderId="0" xfId="0" applyNumberFormat="1" applyFont="1" applyFill="1" applyBorder="1" applyAlignment="1">
      <alignment horizontal="center" vertical="center"/>
    </xf>
    <xf numFmtId="2" fontId="2" fillId="0" borderId="0" xfId="19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6" fillId="0" borderId="0" xfId="0" applyFont="1" applyFill="1" applyBorder="1"/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Alignment="1">
      <alignment horizontal="center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/>
    <xf numFmtId="0" fontId="2" fillId="0" borderId="1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</cellXfs>
  <cellStyles count="54">
    <cellStyle name="Normal" xfId="0" builtinId="0"/>
    <cellStyle name="Normal 11" xfId="26"/>
    <cellStyle name="Normal 12" xfId="3"/>
    <cellStyle name="Normal 13" xfId="21"/>
    <cellStyle name="Normal 14" xfId="27"/>
    <cellStyle name="Normal 15" xfId="40"/>
    <cellStyle name="Normal 16" xfId="4"/>
    <cellStyle name="Normal 18" xfId="41"/>
    <cellStyle name="Normal 19" xfId="22"/>
    <cellStyle name="Normal 2 10" xfId="2"/>
    <cellStyle name="Normal 20" xfId="38"/>
    <cellStyle name="Normal 22" xfId="46"/>
    <cellStyle name="Normal 26" xfId="45"/>
    <cellStyle name="Normal 27" xfId="28"/>
    <cellStyle name="Normal 28" xfId="47"/>
    <cellStyle name="Normal 32" xfId="29"/>
    <cellStyle name="Normal 33" xfId="42"/>
    <cellStyle name="Normal 34" xfId="30"/>
    <cellStyle name="Normal 37" xfId="16"/>
    <cellStyle name="Normal 38" xfId="23"/>
    <cellStyle name="Normal 39" xfId="17"/>
    <cellStyle name="Normal 4" xfId="13"/>
    <cellStyle name="Normal 40" xfId="5"/>
    <cellStyle name="Normal 42" xfId="6"/>
    <cellStyle name="Normal 43" xfId="24"/>
    <cellStyle name="Normal 45" xfId="31"/>
    <cellStyle name="Normal 46" xfId="50"/>
    <cellStyle name="Normal 47" xfId="32"/>
    <cellStyle name="Normal 49" xfId="18"/>
    <cellStyle name="Normal 5" xfId="20"/>
    <cellStyle name="Normal 50" xfId="33"/>
    <cellStyle name="Normal 51" xfId="7"/>
    <cellStyle name="Normal 53" xfId="39"/>
    <cellStyle name="Normal 54" xfId="8"/>
    <cellStyle name="Normal 55" xfId="43"/>
    <cellStyle name="Normal 57" xfId="9"/>
    <cellStyle name="Normal 58" xfId="51"/>
    <cellStyle name="Normal 59" xfId="34"/>
    <cellStyle name="Normal 6" xfId="14"/>
    <cellStyle name="Normal 62" xfId="48"/>
    <cellStyle name="Normal 63" xfId="36"/>
    <cellStyle name="Normal 66" xfId="10"/>
    <cellStyle name="Normal 68" xfId="35"/>
    <cellStyle name="Normal 69" xfId="11"/>
    <cellStyle name="Normal 71" xfId="52"/>
    <cellStyle name="Normal 74" xfId="37"/>
    <cellStyle name="Normal 76" xfId="49"/>
    <cellStyle name="Normal 77" xfId="44"/>
    <cellStyle name="Normal 78" xfId="53"/>
    <cellStyle name="Normal 79" xfId="1"/>
    <cellStyle name="Normal 8" xfId="15"/>
    <cellStyle name="Normal 80" xfId="12"/>
    <cellStyle name="Normal 81" xfId="19"/>
    <cellStyle name="Normal 9" xfId="2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3:IV365"/>
  <sheetViews>
    <sheetView tabSelected="1" workbookViewId="0"/>
  </sheetViews>
  <sheetFormatPr defaultRowHeight="12.75"/>
  <cols>
    <col min="1" max="16384" width="9.140625" style="1"/>
  </cols>
  <sheetData>
    <row r="3" spans="2:10" ht="15.75">
      <c r="B3" s="2" t="s">
        <v>0</v>
      </c>
      <c r="C3" s="3"/>
      <c r="D3" s="3"/>
      <c r="E3" s="3"/>
      <c r="F3" s="3"/>
      <c r="G3" s="3"/>
      <c r="H3" s="3"/>
      <c r="I3" s="4"/>
    </row>
    <row r="4" spans="2:10" s="5" customFormat="1" ht="15">
      <c r="B4" s="6" t="s">
        <v>1</v>
      </c>
      <c r="C4" s="6" t="s">
        <v>2</v>
      </c>
      <c r="D4" s="6" t="s">
        <v>3</v>
      </c>
      <c r="E4" s="6" t="s">
        <v>4</v>
      </c>
      <c r="F4" s="6" t="s">
        <v>5</v>
      </c>
      <c r="G4" s="6" t="s">
        <v>6</v>
      </c>
      <c r="H4" s="6" t="s">
        <v>7</v>
      </c>
      <c r="I4" s="6" t="s">
        <v>8</v>
      </c>
      <c r="J4" s="7"/>
    </row>
    <row r="5" spans="2:10" s="5" customFormat="1" ht="15">
      <c r="B5" s="8">
        <v>1</v>
      </c>
      <c r="C5" s="8" t="s">
        <v>9</v>
      </c>
      <c r="D5" s="8" t="s">
        <v>10</v>
      </c>
      <c r="E5" s="8" t="s">
        <v>11</v>
      </c>
      <c r="F5" s="8">
        <v>390</v>
      </c>
      <c r="G5" s="8">
        <v>0.624</v>
      </c>
      <c r="H5" s="8" t="s">
        <v>12</v>
      </c>
      <c r="I5" s="9">
        <f>F5*(36*36/39.43/39.43/28.35)</f>
        <v>11.467347971703179</v>
      </c>
    </row>
    <row r="6" spans="2:10" s="5" customFormat="1" ht="15">
      <c r="B6" s="8">
        <v>2</v>
      </c>
      <c r="C6" s="8" t="s">
        <v>13</v>
      </c>
      <c r="D6" s="8" t="s">
        <v>14</v>
      </c>
      <c r="E6" s="8" t="s">
        <v>11</v>
      </c>
      <c r="F6" s="8">
        <v>340</v>
      </c>
      <c r="G6" s="8">
        <v>0.54800000000000004</v>
      </c>
      <c r="H6" s="8" t="s">
        <v>15</v>
      </c>
      <c r="I6" s="9">
        <f t="shared" ref="I6:I41" si="0">F6*(36*36/39.43/39.43/28.35)</f>
        <v>9.9971751548181551</v>
      </c>
    </row>
    <row r="7" spans="2:10" s="5" customFormat="1" ht="15">
      <c r="B7" s="8">
        <v>3</v>
      </c>
      <c r="C7" s="8" t="s">
        <v>16</v>
      </c>
      <c r="D7" s="8" t="s">
        <v>17</v>
      </c>
      <c r="E7" s="8" t="s">
        <v>11</v>
      </c>
      <c r="F7" s="8">
        <v>310</v>
      </c>
      <c r="G7" s="8">
        <v>0.496</v>
      </c>
      <c r="H7" s="8" t="s">
        <v>12</v>
      </c>
      <c r="I7" s="9">
        <f t="shared" si="0"/>
        <v>9.1150714646871407</v>
      </c>
    </row>
    <row r="8" spans="2:10" s="5" customFormat="1" ht="15">
      <c r="B8" s="8">
        <v>4</v>
      </c>
      <c r="C8" s="8" t="s">
        <v>16</v>
      </c>
      <c r="D8" s="8" t="s">
        <v>18</v>
      </c>
      <c r="E8" s="8" t="s">
        <v>11</v>
      </c>
      <c r="F8" s="8">
        <v>334</v>
      </c>
      <c r="G8" s="8">
        <v>0.53400000000000003</v>
      </c>
      <c r="H8" s="8" t="s">
        <v>12</v>
      </c>
      <c r="I8" s="9">
        <f t="shared" si="0"/>
        <v>9.8207544167919529</v>
      </c>
    </row>
    <row r="9" spans="2:10" s="5" customFormat="1" ht="15">
      <c r="B9" s="8">
        <v>5</v>
      </c>
      <c r="C9" s="8" t="s">
        <v>19</v>
      </c>
      <c r="D9" s="8" t="s">
        <v>20</v>
      </c>
      <c r="E9" s="8" t="s">
        <v>11</v>
      </c>
      <c r="F9" s="8">
        <v>216</v>
      </c>
      <c r="G9" s="8">
        <v>0.34599999999999997</v>
      </c>
      <c r="H9" s="8" t="s">
        <v>21</v>
      </c>
      <c r="I9" s="9">
        <f t="shared" si="0"/>
        <v>6.3511465689432987</v>
      </c>
    </row>
    <row r="10" spans="2:10" s="5" customFormat="1" ht="15">
      <c r="B10" s="8">
        <v>6</v>
      </c>
      <c r="C10" s="10" t="s">
        <v>22</v>
      </c>
      <c r="D10" s="10" t="s">
        <v>10</v>
      </c>
      <c r="E10" s="10" t="s">
        <v>11</v>
      </c>
      <c r="F10" s="10">
        <v>275</v>
      </c>
      <c r="G10" s="10">
        <v>0.437</v>
      </c>
      <c r="H10" s="10" t="s">
        <v>12</v>
      </c>
      <c r="I10" s="9">
        <f t="shared" si="0"/>
        <v>8.0859504928676262</v>
      </c>
    </row>
    <row r="11" spans="2:10" s="5" customFormat="1" ht="15">
      <c r="B11" s="8">
        <v>7</v>
      </c>
      <c r="C11" s="10" t="s">
        <v>19</v>
      </c>
      <c r="D11" s="10" t="s">
        <v>10</v>
      </c>
      <c r="E11" s="10" t="s">
        <v>23</v>
      </c>
      <c r="F11" s="10">
        <v>275</v>
      </c>
      <c r="G11" s="10">
        <v>0.46400000000000002</v>
      </c>
      <c r="H11" s="10" t="s">
        <v>12</v>
      </c>
      <c r="I11" s="9">
        <f t="shared" si="0"/>
        <v>8.0859504928676262</v>
      </c>
    </row>
    <row r="12" spans="2:10" s="5" customFormat="1" ht="15">
      <c r="B12" s="8">
        <v>8</v>
      </c>
      <c r="C12" s="10" t="s">
        <v>19</v>
      </c>
      <c r="D12" s="10" t="s">
        <v>17</v>
      </c>
      <c r="E12" s="10" t="s">
        <v>11</v>
      </c>
      <c r="F12" s="10">
        <v>283</v>
      </c>
      <c r="G12" s="10">
        <v>0.45300000000000001</v>
      </c>
      <c r="H12" s="10" t="s">
        <v>12</v>
      </c>
      <c r="I12" s="9">
        <f t="shared" si="0"/>
        <v>8.3211781435692291</v>
      </c>
    </row>
    <row r="13" spans="2:10" s="5" customFormat="1" ht="15">
      <c r="B13" s="8">
        <v>9</v>
      </c>
      <c r="C13" s="11" t="s">
        <v>24</v>
      </c>
      <c r="D13" s="11" t="s">
        <v>25</v>
      </c>
      <c r="E13" s="11" t="s">
        <v>11</v>
      </c>
      <c r="F13" s="11">
        <v>257</v>
      </c>
      <c r="G13" s="11">
        <v>0.41</v>
      </c>
      <c r="H13" s="11" t="s">
        <v>12</v>
      </c>
      <c r="I13" s="9">
        <f t="shared" si="0"/>
        <v>7.5566882787890171</v>
      </c>
    </row>
    <row r="14" spans="2:10" s="5" customFormat="1" ht="15">
      <c r="B14" s="8">
        <v>10</v>
      </c>
      <c r="C14" s="11" t="s">
        <v>26</v>
      </c>
      <c r="D14" s="11" t="s">
        <v>27</v>
      </c>
      <c r="E14" s="11" t="s">
        <v>28</v>
      </c>
      <c r="F14" s="11">
        <v>265</v>
      </c>
      <c r="G14" s="11">
        <v>0.42099999999999999</v>
      </c>
      <c r="H14" s="11" t="s">
        <v>12</v>
      </c>
      <c r="I14" s="9">
        <f t="shared" si="0"/>
        <v>7.7919159294906208</v>
      </c>
    </row>
    <row r="15" spans="2:10" s="5" customFormat="1" ht="15">
      <c r="B15" s="8">
        <v>11</v>
      </c>
      <c r="C15" s="12" t="s">
        <v>26</v>
      </c>
      <c r="D15" s="12" t="s">
        <v>29</v>
      </c>
      <c r="E15" s="12" t="s">
        <v>23</v>
      </c>
      <c r="F15" s="12">
        <v>317</v>
      </c>
      <c r="G15" s="13">
        <v>0.54</v>
      </c>
      <c r="H15" s="12" t="s">
        <v>12</v>
      </c>
      <c r="I15" s="9">
        <f t="shared" si="0"/>
        <v>9.320895659051045</v>
      </c>
    </row>
    <row r="16" spans="2:10" s="5" customFormat="1" ht="15">
      <c r="B16" s="8">
        <v>12</v>
      </c>
      <c r="C16" s="12" t="s">
        <v>30</v>
      </c>
      <c r="D16" s="12" t="s">
        <v>31</v>
      </c>
      <c r="E16" s="12" t="s">
        <v>11</v>
      </c>
      <c r="F16" s="12">
        <v>258</v>
      </c>
      <c r="G16" s="12">
        <v>0.41299999999999998</v>
      </c>
      <c r="H16" s="12" t="s">
        <v>12</v>
      </c>
      <c r="I16" s="9">
        <f t="shared" si="0"/>
        <v>7.5860917351267174</v>
      </c>
    </row>
    <row r="17" spans="2:9" s="5" customFormat="1" ht="15">
      <c r="B17" s="8">
        <v>13</v>
      </c>
      <c r="C17" s="14" t="s">
        <v>30</v>
      </c>
      <c r="D17" s="14" t="s">
        <v>31</v>
      </c>
      <c r="E17" s="14" t="s">
        <v>23</v>
      </c>
      <c r="F17" s="14">
        <v>258</v>
      </c>
      <c r="G17" s="15">
        <v>0.44</v>
      </c>
      <c r="H17" s="14" t="s">
        <v>12</v>
      </c>
      <c r="I17" s="9">
        <f t="shared" si="0"/>
        <v>7.5860917351267174</v>
      </c>
    </row>
    <row r="18" spans="2:9" s="5" customFormat="1" ht="15">
      <c r="B18" s="8">
        <v>14</v>
      </c>
      <c r="C18" s="14" t="s">
        <v>32</v>
      </c>
      <c r="D18" s="14" t="s">
        <v>33</v>
      </c>
      <c r="E18" s="14" t="s">
        <v>34</v>
      </c>
      <c r="F18" s="14">
        <v>258</v>
      </c>
      <c r="G18" s="14">
        <v>0.47199999999999998</v>
      </c>
      <c r="H18" s="14" t="s">
        <v>12</v>
      </c>
      <c r="I18" s="9">
        <f t="shared" si="0"/>
        <v>7.5860917351267174</v>
      </c>
    </row>
    <row r="19" spans="2:9" s="5" customFormat="1" ht="15">
      <c r="B19" s="8">
        <v>15</v>
      </c>
      <c r="C19" s="14" t="s">
        <v>30</v>
      </c>
      <c r="D19" s="14" t="s">
        <v>31</v>
      </c>
      <c r="E19" s="14" t="s">
        <v>35</v>
      </c>
      <c r="F19" s="14">
        <v>258</v>
      </c>
      <c r="G19" s="14">
        <v>0.52300000000000002</v>
      </c>
      <c r="H19" s="14" t="s">
        <v>12</v>
      </c>
      <c r="I19" s="9">
        <f t="shared" si="0"/>
        <v>7.5860917351267174</v>
      </c>
    </row>
    <row r="20" spans="2:9" s="5" customFormat="1" ht="15">
      <c r="B20" s="8">
        <v>16</v>
      </c>
      <c r="C20" s="14" t="s">
        <v>30</v>
      </c>
      <c r="D20" s="14" t="s">
        <v>36</v>
      </c>
      <c r="E20" s="14" t="s">
        <v>11</v>
      </c>
      <c r="F20" s="16">
        <v>295</v>
      </c>
      <c r="G20" s="15">
        <v>0.47099999999999997</v>
      </c>
      <c r="H20" s="14" t="s">
        <v>12</v>
      </c>
      <c r="I20" s="9">
        <f t="shared" si="0"/>
        <v>8.6740196196216353</v>
      </c>
    </row>
    <row r="21" spans="2:9" s="5" customFormat="1" ht="15">
      <c r="B21" s="8">
        <v>17</v>
      </c>
      <c r="C21" s="14" t="s">
        <v>30</v>
      </c>
      <c r="D21" s="14" t="s">
        <v>36</v>
      </c>
      <c r="E21" s="14" t="s">
        <v>23</v>
      </c>
      <c r="F21" s="16">
        <v>295</v>
      </c>
      <c r="G21" s="15">
        <v>0.5</v>
      </c>
      <c r="H21" s="14" t="s">
        <v>12</v>
      </c>
      <c r="I21" s="9">
        <f t="shared" si="0"/>
        <v>8.6740196196216353</v>
      </c>
    </row>
    <row r="22" spans="2:9" s="5" customFormat="1" ht="15">
      <c r="B22" s="8">
        <v>18</v>
      </c>
      <c r="C22" s="14" t="s">
        <v>37</v>
      </c>
      <c r="D22" s="14" t="s">
        <v>31</v>
      </c>
      <c r="E22" s="14" t="s">
        <v>23</v>
      </c>
      <c r="F22" s="16">
        <v>232</v>
      </c>
      <c r="G22" s="15">
        <v>0.39400000000000002</v>
      </c>
      <c r="H22" s="14" t="s">
        <v>12</v>
      </c>
      <c r="I22" s="9">
        <f t="shared" si="0"/>
        <v>6.8216018703465053</v>
      </c>
    </row>
    <row r="23" spans="2:9" s="5" customFormat="1" ht="15">
      <c r="B23" s="8">
        <v>19</v>
      </c>
      <c r="C23" s="14" t="s">
        <v>38</v>
      </c>
      <c r="D23" s="14" t="s">
        <v>31</v>
      </c>
      <c r="E23" s="14" t="s">
        <v>11</v>
      </c>
      <c r="F23" s="16">
        <v>247</v>
      </c>
      <c r="G23" s="15">
        <v>0.39500000000000002</v>
      </c>
      <c r="H23" s="14" t="s">
        <v>12</v>
      </c>
      <c r="I23" s="9">
        <f t="shared" si="0"/>
        <v>7.2626537154120125</v>
      </c>
    </row>
    <row r="24" spans="2:9" s="5" customFormat="1" ht="15">
      <c r="B24" s="8">
        <v>20</v>
      </c>
      <c r="C24" s="17" t="s">
        <v>39</v>
      </c>
      <c r="D24" s="17" t="s">
        <v>36</v>
      </c>
      <c r="E24" s="17" t="s">
        <v>11</v>
      </c>
      <c r="F24" s="17">
        <v>230</v>
      </c>
      <c r="G24" s="17">
        <v>0.36699999999999999</v>
      </c>
      <c r="H24" s="17" t="s">
        <v>12</v>
      </c>
      <c r="I24" s="9">
        <f t="shared" si="0"/>
        <v>6.7627949576711046</v>
      </c>
    </row>
    <row r="25" spans="2:9" s="5" customFormat="1" ht="15">
      <c r="B25" s="8">
        <v>21</v>
      </c>
      <c r="C25" s="18" t="s">
        <v>40</v>
      </c>
      <c r="D25" s="18" t="s">
        <v>31</v>
      </c>
      <c r="E25" s="18" t="s">
        <v>34</v>
      </c>
      <c r="F25" s="18">
        <v>185</v>
      </c>
      <c r="G25" s="18">
        <v>0.33900000000000002</v>
      </c>
      <c r="H25" s="18" t="s">
        <v>12</v>
      </c>
      <c r="I25" s="9">
        <f t="shared" si="0"/>
        <v>5.4396394224745848</v>
      </c>
    </row>
    <row r="26" spans="2:9" s="5" customFormat="1" ht="15">
      <c r="B26" s="8">
        <v>22</v>
      </c>
      <c r="C26" s="18" t="s">
        <v>40</v>
      </c>
      <c r="D26" s="18" t="s">
        <v>36</v>
      </c>
      <c r="E26" s="18" t="s">
        <v>41</v>
      </c>
      <c r="F26" s="18">
        <v>211</v>
      </c>
      <c r="G26" s="18">
        <v>0.25700000000000001</v>
      </c>
      <c r="H26" s="18" t="s">
        <v>12</v>
      </c>
      <c r="I26" s="9">
        <f t="shared" si="0"/>
        <v>6.204129287254796</v>
      </c>
    </row>
    <row r="27" spans="2:9" s="5" customFormat="1" ht="15">
      <c r="B27" s="8">
        <v>23</v>
      </c>
      <c r="C27" s="19" t="s">
        <v>40</v>
      </c>
      <c r="D27" s="19" t="s">
        <v>36</v>
      </c>
      <c r="E27" s="19" t="s">
        <v>11</v>
      </c>
      <c r="F27" s="19">
        <v>212</v>
      </c>
      <c r="G27" s="19">
        <v>0.33800000000000002</v>
      </c>
      <c r="H27" s="19" t="s">
        <v>12</v>
      </c>
      <c r="I27" s="9">
        <f t="shared" si="0"/>
        <v>6.2335327435924963</v>
      </c>
    </row>
    <row r="28" spans="2:9" s="5" customFormat="1" ht="15">
      <c r="B28" s="8">
        <v>24</v>
      </c>
      <c r="C28" s="19" t="s">
        <v>42</v>
      </c>
      <c r="D28" s="19" t="s">
        <v>36</v>
      </c>
      <c r="E28" s="19" t="s">
        <v>11</v>
      </c>
      <c r="F28" s="19">
        <v>212</v>
      </c>
      <c r="G28" s="19">
        <v>0.33800000000000002</v>
      </c>
      <c r="H28" s="19" t="s">
        <v>12</v>
      </c>
      <c r="I28" s="9">
        <f t="shared" si="0"/>
        <v>6.2335327435924963</v>
      </c>
    </row>
    <row r="29" spans="2:9" s="5" customFormat="1" ht="15">
      <c r="B29" s="8">
        <v>25</v>
      </c>
      <c r="C29" s="19" t="s">
        <v>40</v>
      </c>
      <c r="D29" s="19" t="s">
        <v>36</v>
      </c>
      <c r="E29" s="19" t="s">
        <v>23</v>
      </c>
      <c r="F29" s="19">
        <v>212</v>
      </c>
      <c r="G29" s="19">
        <v>0.35899999999999999</v>
      </c>
      <c r="H29" s="19" t="s">
        <v>12</v>
      </c>
      <c r="I29" s="9">
        <f t="shared" si="0"/>
        <v>6.2335327435924963</v>
      </c>
    </row>
    <row r="30" spans="2:9" s="5" customFormat="1" ht="15">
      <c r="B30" s="8">
        <v>26</v>
      </c>
      <c r="C30" s="19" t="s">
        <v>40</v>
      </c>
      <c r="D30" s="19" t="s">
        <v>36</v>
      </c>
      <c r="E30" s="19" t="s">
        <v>23</v>
      </c>
      <c r="F30" s="19">
        <v>212</v>
      </c>
      <c r="G30" s="19">
        <v>0.35899999999999999</v>
      </c>
      <c r="H30" s="19" t="s">
        <v>15</v>
      </c>
      <c r="I30" s="9">
        <f t="shared" si="0"/>
        <v>6.2335327435924963</v>
      </c>
    </row>
    <row r="31" spans="2:9" s="5" customFormat="1" ht="15">
      <c r="B31" s="8">
        <v>27</v>
      </c>
      <c r="C31" s="19" t="s">
        <v>43</v>
      </c>
      <c r="D31" s="19" t="s">
        <v>36</v>
      </c>
      <c r="E31" s="19" t="s">
        <v>34</v>
      </c>
      <c r="F31" s="19">
        <v>212</v>
      </c>
      <c r="G31" s="20">
        <v>0.38</v>
      </c>
      <c r="H31" s="19" t="s">
        <v>12</v>
      </c>
      <c r="I31" s="9">
        <f t="shared" si="0"/>
        <v>6.2335327435924963</v>
      </c>
    </row>
    <row r="32" spans="2:9" s="5" customFormat="1" ht="15">
      <c r="B32" s="8">
        <v>28</v>
      </c>
      <c r="C32" s="19" t="s">
        <v>40</v>
      </c>
      <c r="D32" s="19" t="s">
        <v>36</v>
      </c>
      <c r="E32" s="19" t="s">
        <v>44</v>
      </c>
      <c r="F32" s="19">
        <v>211</v>
      </c>
      <c r="G32" s="20">
        <v>0.41799999999999998</v>
      </c>
      <c r="H32" s="19" t="s">
        <v>12</v>
      </c>
      <c r="I32" s="9">
        <f t="shared" si="0"/>
        <v>6.204129287254796</v>
      </c>
    </row>
    <row r="33" spans="2:10" s="5" customFormat="1" ht="15">
      <c r="B33" s="8">
        <v>29</v>
      </c>
      <c r="C33" s="19" t="s">
        <v>40</v>
      </c>
      <c r="D33" s="19" t="s">
        <v>45</v>
      </c>
      <c r="E33" s="19" t="s">
        <v>46</v>
      </c>
      <c r="F33" s="19">
        <v>200</v>
      </c>
      <c r="G33" s="19">
        <v>0.32</v>
      </c>
      <c r="H33" s="19" t="s">
        <v>12</v>
      </c>
      <c r="I33" s="9">
        <f t="shared" si="0"/>
        <v>5.8806912675400911</v>
      </c>
    </row>
    <row r="34" spans="2:10" s="5" customFormat="1" ht="15">
      <c r="B34" s="8">
        <v>30</v>
      </c>
      <c r="C34" s="21" t="s">
        <v>47</v>
      </c>
      <c r="D34" s="21" t="s">
        <v>48</v>
      </c>
      <c r="E34" s="21" t="s">
        <v>11</v>
      </c>
      <c r="F34" s="22">
        <v>151</v>
      </c>
      <c r="G34" s="23">
        <v>0.24199999999999999</v>
      </c>
      <c r="H34" s="21" t="s">
        <v>49</v>
      </c>
      <c r="I34" s="9">
        <f t="shared" si="0"/>
        <v>4.4399219069927689</v>
      </c>
    </row>
    <row r="35" spans="2:10" s="5" customFormat="1" ht="15">
      <c r="B35" s="8">
        <v>31</v>
      </c>
      <c r="C35" s="21" t="s">
        <v>47</v>
      </c>
      <c r="D35" s="21" t="s">
        <v>50</v>
      </c>
      <c r="E35" s="21" t="s">
        <v>11</v>
      </c>
      <c r="F35" s="22">
        <v>164</v>
      </c>
      <c r="G35" s="23">
        <v>0.26200000000000001</v>
      </c>
      <c r="H35" s="21" t="s">
        <v>49</v>
      </c>
      <c r="I35" s="9">
        <f t="shared" si="0"/>
        <v>4.8221668393828745</v>
      </c>
    </row>
    <row r="36" spans="2:10" s="5" customFormat="1" ht="15">
      <c r="B36" s="8">
        <v>32</v>
      </c>
      <c r="C36" s="21" t="s">
        <v>47</v>
      </c>
      <c r="D36" s="21" t="s">
        <v>51</v>
      </c>
      <c r="E36" s="21" t="s">
        <v>11</v>
      </c>
      <c r="F36" s="22">
        <v>174</v>
      </c>
      <c r="G36" s="23">
        <v>0.27800000000000002</v>
      </c>
      <c r="H36" s="21" t="s">
        <v>49</v>
      </c>
      <c r="I36" s="9">
        <f t="shared" si="0"/>
        <v>5.116201402759879</v>
      </c>
    </row>
    <row r="37" spans="2:10" s="5" customFormat="1" ht="15">
      <c r="B37" s="8">
        <v>33</v>
      </c>
      <c r="C37" s="24" t="s">
        <v>52</v>
      </c>
      <c r="D37" s="24" t="s">
        <v>53</v>
      </c>
      <c r="E37" s="24" t="s">
        <v>23</v>
      </c>
      <c r="F37" s="24">
        <v>258</v>
      </c>
      <c r="G37" s="24">
        <v>0.438</v>
      </c>
      <c r="H37" s="24" t="s">
        <v>54</v>
      </c>
      <c r="I37" s="9">
        <f t="shared" si="0"/>
        <v>7.5860917351267174</v>
      </c>
    </row>
    <row r="38" spans="2:10" s="5" customFormat="1" ht="15">
      <c r="B38" s="8">
        <v>34</v>
      </c>
      <c r="C38" s="24" t="s">
        <v>55</v>
      </c>
      <c r="D38" s="24" t="s">
        <v>56</v>
      </c>
      <c r="E38" s="24" t="s">
        <v>11</v>
      </c>
      <c r="F38" s="24">
        <v>126</v>
      </c>
      <c r="G38" s="24">
        <v>0.20200000000000001</v>
      </c>
      <c r="H38" s="24" t="s">
        <v>49</v>
      </c>
      <c r="I38" s="9">
        <f t="shared" si="0"/>
        <v>3.7048354985502576</v>
      </c>
    </row>
    <row r="39" spans="2:10" s="5" customFormat="1" ht="15">
      <c r="B39" s="8">
        <v>35</v>
      </c>
      <c r="C39" s="24" t="s">
        <v>55</v>
      </c>
      <c r="D39" s="24" t="s">
        <v>50</v>
      </c>
      <c r="E39" s="24" t="s">
        <v>11</v>
      </c>
      <c r="F39" s="24">
        <v>131</v>
      </c>
      <c r="G39" s="24">
        <v>0.21</v>
      </c>
      <c r="H39" s="24" t="s">
        <v>49</v>
      </c>
      <c r="I39" s="9">
        <f t="shared" si="0"/>
        <v>3.8518527802387599</v>
      </c>
    </row>
    <row r="40" spans="2:10" s="5" customFormat="1" ht="15">
      <c r="B40" s="8">
        <v>36</v>
      </c>
      <c r="C40" s="24" t="s">
        <v>57</v>
      </c>
      <c r="D40" s="24" t="s">
        <v>50</v>
      </c>
      <c r="E40" s="24" t="s">
        <v>11</v>
      </c>
      <c r="F40" s="24">
        <v>105</v>
      </c>
      <c r="G40" s="24">
        <v>0.16800000000000001</v>
      </c>
      <c r="H40" s="24" t="s">
        <v>49</v>
      </c>
      <c r="I40" s="9">
        <f t="shared" si="0"/>
        <v>3.0873629154585478</v>
      </c>
    </row>
    <row r="41" spans="2:10" s="5" customFormat="1" ht="15">
      <c r="B41" s="8">
        <v>37</v>
      </c>
      <c r="C41" s="24" t="s">
        <v>57</v>
      </c>
      <c r="D41" s="24" t="s">
        <v>58</v>
      </c>
      <c r="E41" s="24" t="s">
        <v>11</v>
      </c>
      <c r="F41" s="24">
        <v>138</v>
      </c>
      <c r="G41" s="24">
        <v>0.221</v>
      </c>
      <c r="H41" s="24" t="s">
        <v>49</v>
      </c>
      <c r="I41" s="9">
        <f t="shared" si="0"/>
        <v>4.0576769746026633</v>
      </c>
    </row>
    <row r="42" spans="2:10" s="5" customFormat="1" ht="15">
      <c r="B42" s="25"/>
      <c r="C42" s="26"/>
      <c r="D42" s="26"/>
      <c r="E42" s="26"/>
      <c r="F42" s="26"/>
      <c r="G42" s="26"/>
      <c r="H42" s="26"/>
      <c r="I42" s="27"/>
    </row>
    <row r="43" spans="2:10" s="5" customFormat="1" ht="15">
      <c r="B43" s="25"/>
      <c r="C43" s="26"/>
      <c r="D43" s="26"/>
      <c r="E43" s="26"/>
      <c r="F43" s="26"/>
      <c r="G43" s="26"/>
      <c r="H43" s="26"/>
      <c r="I43" s="27"/>
      <c r="J43" s="28"/>
    </row>
    <row r="44" spans="2:10" s="5" customFormat="1" ht="15">
      <c r="B44" s="29" t="s">
        <v>59</v>
      </c>
      <c r="C44" s="30"/>
      <c r="D44" s="30"/>
      <c r="E44" s="30"/>
      <c r="F44" s="30"/>
      <c r="G44" s="30"/>
      <c r="H44" s="30"/>
      <c r="I44" s="31"/>
      <c r="J44" s="28"/>
    </row>
    <row r="45" spans="2:10" s="5" customFormat="1" ht="15">
      <c r="B45" s="32" t="s">
        <v>1</v>
      </c>
      <c r="C45" s="32" t="s">
        <v>2</v>
      </c>
      <c r="D45" s="32" t="s">
        <v>3</v>
      </c>
      <c r="E45" s="32" t="s">
        <v>4</v>
      </c>
      <c r="F45" s="32" t="s">
        <v>5</v>
      </c>
      <c r="G45" s="32" t="s">
        <v>6</v>
      </c>
      <c r="H45" s="32" t="s">
        <v>7</v>
      </c>
      <c r="I45" s="32" t="s">
        <v>8</v>
      </c>
      <c r="J45" s="7"/>
    </row>
    <row r="46" spans="2:10" s="5" customFormat="1" ht="15">
      <c r="B46" s="33">
        <v>1</v>
      </c>
      <c r="C46" s="33" t="s">
        <v>13</v>
      </c>
      <c r="D46" s="33" t="s">
        <v>60</v>
      </c>
      <c r="E46" s="33" t="s">
        <v>11</v>
      </c>
      <c r="F46" s="33">
        <v>365</v>
      </c>
      <c r="G46" s="33">
        <v>0.58299999999999996</v>
      </c>
      <c r="H46" s="33" t="s">
        <v>61</v>
      </c>
      <c r="I46" s="34">
        <v>11</v>
      </c>
    </row>
    <row r="47" spans="2:10" s="5" customFormat="1" ht="15">
      <c r="B47" s="33">
        <v>2</v>
      </c>
      <c r="C47" s="33" t="s">
        <v>62</v>
      </c>
      <c r="D47" s="33" t="s">
        <v>60</v>
      </c>
      <c r="E47" s="33" t="s">
        <v>41</v>
      </c>
      <c r="F47" s="33">
        <v>316</v>
      </c>
      <c r="G47" s="33">
        <v>0.38500000000000001</v>
      </c>
      <c r="H47" s="33" t="s">
        <v>61</v>
      </c>
      <c r="I47" s="34">
        <v>10</v>
      </c>
    </row>
    <row r="48" spans="2:10" s="5" customFormat="1" ht="15">
      <c r="B48" s="33">
        <v>3</v>
      </c>
      <c r="C48" s="33" t="s">
        <v>62</v>
      </c>
      <c r="D48" s="33" t="s">
        <v>60</v>
      </c>
      <c r="E48" s="33" t="s">
        <v>11</v>
      </c>
      <c r="F48" s="33">
        <v>316</v>
      </c>
      <c r="G48" s="33">
        <v>0.505</v>
      </c>
      <c r="H48" s="33" t="s">
        <v>61</v>
      </c>
      <c r="I48" s="34">
        <v>10</v>
      </c>
    </row>
    <row r="49" spans="2:11" s="5" customFormat="1" ht="15">
      <c r="B49" s="33">
        <v>4</v>
      </c>
      <c r="C49" s="33" t="s">
        <v>63</v>
      </c>
      <c r="D49" s="33" t="s">
        <v>60</v>
      </c>
      <c r="E49" s="33" t="s">
        <v>11</v>
      </c>
      <c r="F49" s="33">
        <v>316</v>
      </c>
      <c r="G49" s="33">
        <v>0.505</v>
      </c>
      <c r="H49" s="33" t="s">
        <v>61</v>
      </c>
      <c r="I49" s="34">
        <v>10</v>
      </c>
    </row>
    <row r="50" spans="2:11" s="5" customFormat="1" ht="15">
      <c r="B50" s="33">
        <v>5</v>
      </c>
      <c r="C50" s="33" t="s">
        <v>62</v>
      </c>
      <c r="D50" s="33" t="s">
        <v>60</v>
      </c>
      <c r="E50" s="33" t="s">
        <v>64</v>
      </c>
      <c r="F50" s="33">
        <v>316</v>
      </c>
      <c r="G50" s="33">
        <v>0.505</v>
      </c>
      <c r="H50" s="33" t="s">
        <v>65</v>
      </c>
      <c r="I50" s="34">
        <v>10</v>
      </c>
    </row>
    <row r="51" spans="2:11" s="5" customFormat="1" ht="15">
      <c r="B51" s="33">
        <v>6</v>
      </c>
      <c r="C51" s="33" t="s">
        <v>62</v>
      </c>
      <c r="D51" s="33" t="s">
        <v>60</v>
      </c>
      <c r="E51" s="33" t="s">
        <v>23</v>
      </c>
      <c r="F51" s="33">
        <v>316</v>
      </c>
      <c r="G51" s="33">
        <v>0.53700000000000003</v>
      </c>
      <c r="H51" s="33" t="s">
        <v>61</v>
      </c>
      <c r="I51" s="34">
        <v>10</v>
      </c>
    </row>
    <row r="52" spans="2:11" s="5" customFormat="1" ht="15">
      <c r="B52" s="33">
        <v>7</v>
      </c>
      <c r="C52" s="33" t="s">
        <v>62</v>
      </c>
      <c r="D52" s="33" t="s">
        <v>60</v>
      </c>
      <c r="E52" s="33" t="s">
        <v>34</v>
      </c>
      <c r="F52" s="35">
        <v>316</v>
      </c>
      <c r="G52" s="36">
        <v>0.57799999999999996</v>
      </c>
      <c r="H52" s="33" t="s">
        <v>61</v>
      </c>
      <c r="I52" s="34">
        <v>10</v>
      </c>
    </row>
    <row r="53" spans="2:11" s="5" customFormat="1" ht="15">
      <c r="B53" s="33">
        <v>8</v>
      </c>
      <c r="C53" s="33" t="s">
        <v>62</v>
      </c>
      <c r="D53" s="33" t="s">
        <v>60</v>
      </c>
      <c r="E53" s="33" t="s">
        <v>35</v>
      </c>
      <c r="F53" s="35">
        <v>316</v>
      </c>
      <c r="G53" s="36">
        <v>0.64100000000000001</v>
      </c>
      <c r="H53" s="33" t="s">
        <v>61</v>
      </c>
      <c r="I53" s="34">
        <v>10</v>
      </c>
      <c r="K53" s="5" t="s">
        <v>66</v>
      </c>
    </row>
    <row r="54" spans="2:11" s="5" customFormat="1" ht="15">
      <c r="B54" s="33">
        <v>9</v>
      </c>
      <c r="C54" s="33" t="s">
        <v>62</v>
      </c>
      <c r="D54" s="33" t="s">
        <v>67</v>
      </c>
      <c r="E54" s="33" t="s">
        <v>68</v>
      </c>
      <c r="F54" s="35">
        <v>295</v>
      </c>
      <c r="G54" s="36">
        <v>0.54600000000000004</v>
      </c>
      <c r="H54" s="33" t="s">
        <v>61</v>
      </c>
      <c r="I54" s="34">
        <f t="shared" ref="I54:I102" si="1">F54*(36*36/39.43/39.43/28.35)</f>
        <v>8.6740196196216353</v>
      </c>
    </row>
    <row r="55" spans="2:11" s="5" customFormat="1" ht="15">
      <c r="B55" s="33">
        <v>10</v>
      </c>
      <c r="C55" s="33" t="s">
        <v>16</v>
      </c>
      <c r="D55" s="33" t="s">
        <v>60</v>
      </c>
      <c r="E55" s="33" t="s">
        <v>41</v>
      </c>
      <c r="F55" s="35">
        <v>285</v>
      </c>
      <c r="G55" s="36">
        <v>0.34599999999999997</v>
      </c>
      <c r="H55" s="33" t="s">
        <v>61</v>
      </c>
      <c r="I55" s="34">
        <f t="shared" si="1"/>
        <v>8.3799850562446299</v>
      </c>
    </row>
    <row r="56" spans="2:11" s="5" customFormat="1" ht="15">
      <c r="B56" s="33">
        <v>11</v>
      </c>
      <c r="C56" s="37" t="s">
        <v>16</v>
      </c>
      <c r="D56" s="37" t="s">
        <v>60</v>
      </c>
      <c r="E56" s="37" t="s">
        <v>11</v>
      </c>
      <c r="F56" s="37">
        <v>285</v>
      </c>
      <c r="G56" s="37">
        <v>0.45600000000000002</v>
      </c>
      <c r="H56" s="37" t="s">
        <v>61</v>
      </c>
      <c r="I56" s="34">
        <f t="shared" si="1"/>
        <v>8.3799850562446299</v>
      </c>
    </row>
    <row r="57" spans="2:11" s="5" customFormat="1" ht="15">
      <c r="B57" s="33">
        <v>12</v>
      </c>
      <c r="C57" s="37" t="s">
        <v>16</v>
      </c>
      <c r="D57" s="37" t="s">
        <v>60</v>
      </c>
      <c r="E57" s="37" t="s">
        <v>69</v>
      </c>
      <c r="F57" s="37">
        <v>285</v>
      </c>
      <c r="G57" s="37">
        <v>0.47899999999999998</v>
      </c>
      <c r="H57" s="37" t="s">
        <v>61</v>
      </c>
      <c r="I57" s="34">
        <f t="shared" si="1"/>
        <v>8.3799850562446299</v>
      </c>
    </row>
    <row r="58" spans="2:11" s="5" customFormat="1" ht="15">
      <c r="B58" s="33">
        <v>13</v>
      </c>
      <c r="C58" s="38" t="s">
        <v>19</v>
      </c>
      <c r="D58" s="38" t="s">
        <v>60</v>
      </c>
      <c r="E58" s="38" t="s">
        <v>11</v>
      </c>
      <c r="F58" s="38">
        <v>268</v>
      </c>
      <c r="G58" s="38">
        <v>0.42799999999999999</v>
      </c>
      <c r="H58" s="38" t="s">
        <v>61</v>
      </c>
      <c r="I58" s="34">
        <f t="shared" si="1"/>
        <v>7.8801262985037219</v>
      </c>
    </row>
    <row r="59" spans="2:11" s="5" customFormat="1" ht="15">
      <c r="B59" s="33">
        <v>14</v>
      </c>
      <c r="C59" s="38" t="s">
        <v>19</v>
      </c>
      <c r="D59" s="38" t="s">
        <v>60</v>
      </c>
      <c r="E59" s="38" t="s">
        <v>34</v>
      </c>
      <c r="F59" s="38">
        <v>268</v>
      </c>
      <c r="G59" s="38">
        <v>0.48899999999999999</v>
      </c>
      <c r="H59" s="38" t="s">
        <v>61</v>
      </c>
      <c r="I59" s="34">
        <f t="shared" si="1"/>
        <v>7.8801262985037219</v>
      </c>
    </row>
    <row r="60" spans="2:11" s="5" customFormat="1" ht="15">
      <c r="B60" s="33">
        <v>15</v>
      </c>
      <c r="C60" s="38" t="s">
        <v>19</v>
      </c>
      <c r="D60" s="38" t="s">
        <v>70</v>
      </c>
      <c r="E60" s="38" t="s">
        <v>71</v>
      </c>
      <c r="F60" s="38">
        <v>270</v>
      </c>
      <c r="G60" s="38">
        <v>0.42899999999999999</v>
      </c>
      <c r="H60" s="38" t="s">
        <v>72</v>
      </c>
      <c r="I60" s="34">
        <f t="shared" si="1"/>
        <v>7.9389332111791227</v>
      </c>
    </row>
    <row r="61" spans="2:11" s="5" customFormat="1" ht="15">
      <c r="B61" s="33">
        <v>16</v>
      </c>
      <c r="C61" s="38" t="s">
        <v>24</v>
      </c>
      <c r="D61" s="38" t="s">
        <v>25</v>
      </c>
      <c r="E61" s="38" t="s">
        <v>11</v>
      </c>
      <c r="F61" s="38">
        <v>254</v>
      </c>
      <c r="G61" s="38">
        <v>0.40600000000000003</v>
      </c>
      <c r="H61" s="38" t="s">
        <v>61</v>
      </c>
      <c r="I61" s="34">
        <f>F61*(36*36/39.43/39.43/28.35)</f>
        <v>7.468477909775916</v>
      </c>
    </row>
    <row r="62" spans="2:11" s="5" customFormat="1" ht="15">
      <c r="B62" s="33">
        <v>17</v>
      </c>
      <c r="C62" s="38" t="s">
        <v>24</v>
      </c>
      <c r="D62" s="38" t="s">
        <v>25</v>
      </c>
      <c r="E62" s="38" t="s">
        <v>34</v>
      </c>
      <c r="F62" s="38">
        <v>254</v>
      </c>
      <c r="G62" s="38">
        <v>0.46400000000000002</v>
      </c>
      <c r="H62" s="38" t="s">
        <v>61</v>
      </c>
      <c r="I62" s="34">
        <f t="shared" si="1"/>
        <v>7.468477909775916</v>
      </c>
    </row>
    <row r="63" spans="2:11" s="5" customFormat="1" ht="15">
      <c r="B63" s="33">
        <v>18</v>
      </c>
      <c r="C63" s="38" t="s">
        <v>73</v>
      </c>
      <c r="D63" s="38" t="s">
        <v>74</v>
      </c>
      <c r="E63" s="38" t="s">
        <v>75</v>
      </c>
      <c r="F63" s="38">
        <v>214</v>
      </c>
      <c r="G63" s="38">
        <v>0.35399999999999998</v>
      </c>
      <c r="H63" s="38" t="s">
        <v>61</v>
      </c>
      <c r="I63" s="34">
        <f t="shared" si="1"/>
        <v>6.2923396562678979</v>
      </c>
    </row>
    <row r="64" spans="2:11" s="5" customFormat="1" ht="15">
      <c r="B64" s="33">
        <v>19</v>
      </c>
      <c r="C64" s="38" t="s">
        <v>76</v>
      </c>
      <c r="D64" s="38" t="s">
        <v>77</v>
      </c>
      <c r="E64" s="38" t="s">
        <v>11</v>
      </c>
      <c r="F64" s="38">
        <v>309</v>
      </c>
      <c r="G64" s="38">
        <v>0.49399999999999999</v>
      </c>
      <c r="H64" s="38" t="s">
        <v>61</v>
      </c>
      <c r="I64" s="34">
        <f t="shared" si="1"/>
        <v>9.0856680083494403</v>
      </c>
    </row>
    <row r="65" spans="2:9" s="5" customFormat="1" ht="15">
      <c r="B65" s="33">
        <v>20</v>
      </c>
      <c r="C65" s="38" t="s">
        <v>78</v>
      </c>
      <c r="D65" s="38" t="s">
        <v>79</v>
      </c>
      <c r="E65" s="38" t="s">
        <v>11</v>
      </c>
      <c r="F65" s="39">
        <v>255</v>
      </c>
      <c r="G65" s="40">
        <v>0.40799999999999997</v>
      </c>
      <c r="H65" s="38" t="s">
        <v>61</v>
      </c>
      <c r="I65" s="34">
        <f t="shared" si="1"/>
        <v>7.4978813661136163</v>
      </c>
    </row>
    <row r="66" spans="2:9" s="5" customFormat="1" ht="15">
      <c r="B66" s="33">
        <v>21</v>
      </c>
      <c r="C66" s="41" t="s">
        <v>80</v>
      </c>
      <c r="D66" s="41" t="s">
        <v>79</v>
      </c>
      <c r="E66" s="41" t="s">
        <v>81</v>
      </c>
      <c r="F66" s="41">
        <v>225</v>
      </c>
      <c r="G66" s="41">
        <v>0.26900000000000002</v>
      </c>
      <c r="H66" s="41" t="s">
        <v>61</v>
      </c>
      <c r="I66" s="34">
        <f t="shared" si="1"/>
        <v>6.6157776759826028</v>
      </c>
    </row>
    <row r="67" spans="2:9" s="5" customFormat="1" ht="15">
      <c r="B67" s="33">
        <v>22</v>
      </c>
      <c r="C67" s="41" t="s">
        <v>80</v>
      </c>
      <c r="D67" s="41" t="s">
        <v>79</v>
      </c>
      <c r="E67" s="41" t="s">
        <v>82</v>
      </c>
      <c r="F67" s="41">
        <v>225</v>
      </c>
      <c r="G67" s="41">
        <v>0.27900000000000003</v>
      </c>
      <c r="H67" s="41" t="s">
        <v>61</v>
      </c>
      <c r="I67" s="34">
        <f t="shared" si="1"/>
        <v>6.6157776759826028</v>
      </c>
    </row>
    <row r="68" spans="2:9" s="5" customFormat="1" ht="15">
      <c r="B68" s="33">
        <v>23</v>
      </c>
      <c r="C68" s="41" t="s">
        <v>80</v>
      </c>
      <c r="D68" s="41" t="s">
        <v>79</v>
      </c>
      <c r="E68" s="41" t="s">
        <v>83</v>
      </c>
      <c r="F68" s="41">
        <v>225</v>
      </c>
      <c r="G68" s="41">
        <v>0.34399999999999997</v>
      </c>
      <c r="H68" s="41" t="s">
        <v>61</v>
      </c>
      <c r="I68" s="34">
        <f t="shared" si="1"/>
        <v>6.6157776759826028</v>
      </c>
    </row>
    <row r="69" spans="2:9" s="5" customFormat="1" ht="15">
      <c r="B69" s="33">
        <v>24</v>
      </c>
      <c r="C69" s="41" t="s">
        <v>80</v>
      </c>
      <c r="D69" s="41" t="s">
        <v>79</v>
      </c>
      <c r="E69" s="41" t="s">
        <v>84</v>
      </c>
      <c r="F69" s="41">
        <v>225</v>
      </c>
      <c r="G69" s="42">
        <v>0.35</v>
      </c>
      <c r="H69" s="41" t="s">
        <v>61</v>
      </c>
      <c r="I69" s="34">
        <f t="shared" si="1"/>
        <v>6.6157776759826028</v>
      </c>
    </row>
    <row r="70" spans="2:9" s="5" customFormat="1" ht="15">
      <c r="B70" s="33">
        <v>25</v>
      </c>
      <c r="C70" s="41" t="s">
        <v>80</v>
      </c>
      <c r="D70" s="41" t="s">
        <v>79</v>
      </c>
      <c r="E70" s="41" t="s">
        <v>11</v>
      </c>
      <c r="F70" s="41">
        <v>225</v>
      </c>
      <c r="G70" s="41">
        <v>0.36199999999999999</v>
      </c>
      <c r="H70" s="41" t="s">
        <v>61</v>
      </c>
      <c r="I70" s="34">
        <f t="shared" si="1"/>
        <v>6.6157776759826028</v>
      </c>
    </row>
    <row r="71" spans="2:9" s="5" customFormat="1" ht="15">
      <c r="B71" s="33">
        <v>26</v>
      </c>
      <c r="C71" s="41" t="s">
        <v>80</v>
      </c>
      <c r="D71" s="41" t="s">
        <v>79</v>
      </c>
      <c r="E71" s="41" t="s">
        <v>75</v>
      </c>
      <c r="F71" s="41">
        <v>225</v>
      </c>
      <c r="G71" s="41">
        <v>0.37</v>
      </c>
      <c r="H71" s="41" t="s">
        <v>61</v>
      </c>
      <c r="I71" s="34">
        <f t="shared" si="1"/>
        <v>6.6157776759826028</v>
      </c>
    </row>
    <row r="72" spans="2:9" s="5" customFormat="1" ht="15">
      <c r="B72" s="33">
        <v>27</v>
      </c>
      <c r="C72" s="41" t="s">
        <v>80</v>
      </c>
      <c r="D72" s="41" t="s">
        <v>79</v>
      </c>
      <c r="E72" s="41" t="s">
        <v>23</v>
      </c>
      <c r="F72" s="41">
        <v>225</v>
      </c>
      <c r="G72" s="41">
        <v>0.38400000000000001</v>
      </c>
      <c r="H72" s="41" t="s">
        <v>61</v>
      </c>
      <c r="I72" s="34">
        <f t="shared" si="1"/>
        <v>6.6157776759826028</v>
      </c>
    </row>
    <row r="73" spans="2:9" s="5" customFormat="1" ht="15">
      <c r="B73" s="33">
        <v>28</v>
      </c>
      <c r="C73" s="41" t="s">
        <v>80</v>
      </c>
      <c r="D73" s="41" t="s">
        <v>79</v>
      </c>
      <c r="E73" s="41" t="s">
        <v>34</v>
      </c>
      <c r="F73" s="41">
        <v>225</v>
      </c>
      <c r="G73" s="42">
        <v>0.41</v>
      </c>
      <c r="H73" s="41" t="s">
        <v>61</v>
      </c>
      <c r="I73" s="34">
        <f t="shared" si="1"/>
        <v>6.6157776759826028</v>
      </c>
    </row>
    <row r="74" spans="2:9" s="5" customFormat="1" ht="15">
      <c r="B74" s="33">
        <v>29</v>
      </c>
      <c r="C74" s="41" t="s">
        <v>80</v>
      </c>
      <c r="D74" s="41" t="s">
        <v>79</v>
      </c>
      <c r="E74" s="41" t="s">
        <v>44</v>
      </c>
      <c r="F74" s="41">
        <v>225</v>
      </c>
      <c r="G74" s="42">
        <v>0.44500000000000001</v>
      </c>
      <c r="H74" s="41" t="s">
        <v>61</v>
      </c>
      <c r="I74" s="34">
        <f t="shared" si="1"/>
        <v>6.6157776759826028</v>
      </c>
    </row>
    <row r="75" spans="2:9" s="5" customFormat="1" ht="15">
      <c r="B75" s="33">
        <v>30</v>
      </c>
      <c r="C75" s="41" t="s">
        <v>80</v>
      </c>
      <c r="D75" s="41" t="s">
        <v>79</v>
      </c>
      <c r="E75" s="41" t="s">
        <v>85</v>
      </c>
      <c r="F75" s="41">
        <v>225</v>
      </c>
      <c r="G75" s="42">
        <v>0.47899999999999998</v>
      </c>
      <c r="H75" s="41" t="s">
        <v>61</v>
      </c>
      <c r="I75" s="34">
        <f>F75*(36*36/39.43/39.43/28.35)</f>
        <v>6.6157776759826028</v>
      </c>
    </row>
    <row r="76" spans="2:9" s="5" customFormat="1" ht="15">
      <c r="B76" s="33">
        <v>31</v>
      </c>
      <c r="C76" s="41" t="s">
        <v>80</v>
      </c>
      <c r="D76" s="41" t="s">
        <v>79</v>
      </c>
      <c r="E76" s="41" t="s">
        <v>86</v>
      </c>
      <c r="F76" s="41">
        <v>225</v>
      </c>
      <c r="G76" s="42">
        <v>0.53800000000000003</v>
      </c>
      <c r="H76" s="41" t="s">
        <v>61</v>
      </c>
      <c r="I76" s="34">
        <f>F76*(36*36/39.43/39.43/28.35)</f>
        <v>6.6157776759826028</v>
      </c>
    </row>
    <row r="77" spans="2:9" s="5" customFormat="1" ht="15">
      <c r="B77" s="33">
        <v>32</v>
      </c>
      <c r="C77" s="41" t="s">
        <v>80</v>
      </c>
      <c r="D77" s="41" t="s">
        <v>87</v>
      </c>
      <c r="E77" s="41" t="s">
        <v>88</v>
      </c>
      <c r="F77" s="41">
        <v>225</v>
      </c>
      <c r="G77" s="42">
        <v>0.68400000000000005</v>
      </c>
      <c r="H77" s="41" t="s">
        <v>61</v>
      </c>
      <c r="I77" s="34">
        <f>F77*(36*36/39.43/39.43/28.35)</f>
        <v>6.6157776759826028</v>
      </c>
    </row>
    <row r="78" spans="2:9" s="5" customFormat="1" ht="15">
      <c r="B78" s="33">
        <v>33</v>
      </c>
      <c r="C78" s="41" t="s">
        <v>80</v>
      </c>
      <c r="D78" s="41" t="s">
        <v>89</v>
      </c>
      <c r="E78" s="41" t="s">
        <v>83</v>
      </c>
      <c r="F78" s="41">
        <v>232</v>
      </c>
      <c r="G78" s="42">
        <v>0.35299999999999998</v>
      </c>
      <c r="H78" s="41" t="s">
        <v>61</v>
      </c>
      <c r="I78" s="34">
        <f>F78*(36*36/39.43/39.43/28.35)</f>
        <v>6.8216018703465053</v>
      </c>
    </row>
    <row r="79" spans="2:9" s="5" customFormat="1" ht="15">
      <c r="B79" s="33">
        <v>34</v>
      </c>
      <c r="C79" s="43" t="s">
        <v>80</v>
      </c>
      <c r="D79" s="43" t="s">
        <v>90</v>
      </c>
      <c r="E79" s="43" t="s">
        <v>35</v>
      </c>
      <c r="F79" s="44">
        <v>210</v>
      </c>
      <c r="G79" s="45">
        <v>0.42499999999999999</v>
      </c>
      <c r="H79" s="43" t="s">
        <v>61</v>
      </c>
      <c r="I79" s="34">
        <f t="shared" si="1"/>
        <v>6.1747258309170956</v>
      </c>
    </row>
    <row r="80" spans="2:9" s="5" customFormat="1" ht="15">
      <c r="B80" s="33">
        <v>35</v>
      </c>
      <c r="C80" s="43" t="s">
        <v>26</v>
      </c>
      <c r="D80" s="43" t="s">
        <v>79</v>
      </c>
      <c r="E80" s="43" t="s">
        <v>81</v>
      </c>
      <c r="F80" s="44">
        <v>207</v>
      </c>
      <c r="G80" s="45">
        <v>0.249</v>
      </c>
      <c r="H80" s="43" t="s">
        <v>61</v>
      </c>
      <c r="I80" s="34">
        <f t="shared" si="1"/>
        <v>6.0865154619039945</v>
      </c>
    </row>
    <row r="81" spans="2:255" s="5" customFormat="1" ht="15">
      <c r="B81" s="33">
        <v>36</v>
      </c>
      <c r="C81" s="43" t="s">
        <v>26</v>
      </c>
      <c r="D81" s="43" t="s">
        <v>79</v>
      </c>
      <c r="E81" s="43" t="s">
        <v>11</v>
      </c>
      <c r="F81" s="43">
        <v>207</v>
      </c>
      <c r="G81" s="43">
        <v>0.33500000000000002</v>
      </c>
      <c r="H81" s="43" t="s">
        <v>61</v>
      </c>
      <c r="I81" s="34">
        <f t="shared" si="1"/>
        <v>6.0865154619039945</v>
      </c>
    </row>
    <row r="82" spans="2:255" s="5" customFormat="1" ht="15">
      <c r="B82" s="33">
        <v>37</v>
      </c>
      <c r="C82" s="43" t="s">
        <v>26</v>
      </c>
      <c r="D82" s="43" t="s">
        <v>79</v>
      </c>
      <c r="E82" s="43" t="s">
        <v>75</v>
      </c>
      <c r="F82" s="43">
        <v>207</v>
      </c>
      <c r="G82" s="43">
        <v>0.34100000000000003</v>
      </c>
      <c r="H82" s="43" t="s">
        <v>61</v>
      </c>
      <c r="I82" s="34">
        <f t="shared" si="1"/>
        <v>6.0865154619039945</v>
      </c>
    </row>
    <row r="83" spans="2:255" s="5" customFormat="1" ht="15">
      <c r="B83" s="33">
        <v>38</v>
      </c>
      <c r="C83" s="43" t="s">
        <v>26</v>
      </c>
      <c r="D83" s="43" t="s">
        <v>79</v>
      </c>
      <c r="E83" s="43" t="s">
        <v>23</v>
      </c>
      <c r="F83" s="43">
        <v>207</v>
      </c>
      <c r="G83" s="43">
        <v>0.35599999999999998</v>
      </c>
      <c r="H83" s="43" t="s">
        <v>61</v>
      </c>
      <c r="I83" s="34">
        <f t="shared" si="1"/>
        <v>6.0865154619039945</v>
      </c>
    </row>
    <row r="84" spans="2:255" s="5" customFormat="1" ht="15">
      <c r="B84" s="33">
        <v>39</v>
      </c>
      <c r="C84" s="43" t="s">
        <v>26</v>
      </c>
      <c r="D84" s="43" t="s">
        <v>79</v>
      </c>
      <c r="E84" s="43" t="s">
        <v>34</v>
      </c>
      <c r="F84" s="43">
        <v>207</v>
      </c>
      <c r="G84" s="43">
        <v>0.379</v>
      </c>
      <c r="H84" s="43" t="s">
        <v>61</v>
      </c>
      <c r="I84" s="34">
        <f t="shared" si="1"/>
        <v>6.0865154619039945</v>
      </c>
    </row>
    <row r="85" spans="2:255" s="5" customFormat="1" ht="15">
      <c r="B85" s="33">
        <v>40</v>
      </c>
      <c r="C85" s="43" t="s">
        <v>26</v>
      </c>
      <c r="D85" s="43" t="s">
        <v>79</v>
      </c>
      <c r="E85" s="43" t="s">
        <v>86</v>
      </c>
      <c r="F85" s="43">
        <v>207</v>
      </c>
      <c r="G85" s="43">
        <v>0.501</v>
      </c>
      <c r="H85" s="43" t="s">
        <v>61</v>
      </c>
      <c r="I85" s="34">
        <f t="shared" si="1"/>
        <v>6.0865154619039945</v>
      </c>
    </row>
    <row r="86" spans="2:255" s="5" customFormat="1" ht="15">
      <c r="B86" s="33">
        <v>41</v>
      </c>
      <c r="C86" s="43" t="s">
        <v>30</v>
      </c>
      <c r="D86" s="43" t="s">
        <v>91</v>
      </c>
      <c r="E86" s="43" t="s">
        <v>81</v>
      </c>
      <c r="F86" s="43">
        <v>192</v>
      </c>
      <c r="G86" s="43">
        <v>0.22800000000000001</v>
      </c>
      <c r="H86" s="43" t="s">
        <v>61</v>
      </c>
      <c r="I86" s="34">
        <f t="shared" si="1"/>
        <v>5.6454636168384873</v>
      </c>
    </row>
    <row r="87" spans="2:255" s="5" customFormat="1" ht="15">
      <c r="B87" s="33">
        <v>42</v>
      </c>
      <c r="C87" s="43" t="s">
        <v>30</v>
      </c>
      <c r="D87" s="43" t="s">
        <v>91</v>
      </c>
      <c r="E87" s="43" t="s">
        <v>11</v>
      </c>
      <c r="F87" s="43">
        <v>192</v>
      </c>
      <c r="G87" s="43">
        <v>0.30499999999999999</v>
      </c>
      <c r="H87" s="43" t="s">
        <v>61</v>
      </c>
      <c r="I87" s="34">
        <f t="shared" si="1"/>
        <v>5.6454636168384873</v>
      </c>
    </row>
    <row r="88" spans="2:255" s="5" customFormat="1" ht="15">
      <c r="B88" s="33">
        <v>43</v>
      </c>
      <c r="C88" s="43" t="s">
        <v>30</v>
      </c>
      <c r="D88" s="43" t="s">
        <v>91</v>
      </c>
      <c r="E88" s="43" t="s">
        <v>23</v>
      </c>
      <c r="F88" s="43">
        <v>192</v>
      </c>
      <c r="G88" s="43">
        <v>0.32600000000000001</v>
      </c>
      <c r="H88" s="43" t="s">
        <v>61</v>
      </c>
      <c r="I88" s="34">
        <f t="shared" si="1"/>
        <v>5.6454636168384873</v>
      </c>
    </row>
    <row r="89" spans="2:255" s="5" customFormat="1" ht="15">
      <c r="B89" s="33">
        <v>44</v>
      </c>
      <c r="C89" s="43" t="s">
        <v>92</v>
      </c>
      <c r="D89" s="43" t="s">
        <v>93</v>
      </c>
      <c r="E89" s="43" t="s">
        <v>94</v>
      </c>
      <c r="F89" s="43">
        <v>192</v>
      </c>
      <c r="G89" s="43">
        <v>0.33500000000000002</v>
      </c>
      <c r="H89" s="43" t="s">
        <v>61</v>
      </c>
      <c r="I89" s="34">
        <f t="shared" si="1"/>
        <v>5.6454636168384873</v>
      </c>
    </row>
    <row r="90" spans="2:255" s="5" customFormat="1" ht="15">
      <c r="B90" s="33">
        <v>45</v>
      </c>
      <c r="C90" s="43" t="s">
        <v>92</v>
      </c>
      <c r="D90" s="43" t="s">
        <v>91</v>
      </c>
      <c r="E90" s="43" t="s">
        <v>34</v>
      </c>
      <c r="F90" s="43">
        <v>192</v>
      </c>
      <c r="G90" s="43">
        <v>0.34899999999999998</v>
      </c>
      <c r="H90" s="43" t="s">
        <v>61</v>
      </c>
      <c r="I90" s="34">
        <f t="shared" si="1"/>
        <v>5.6454636168384873</v>
      </c>
    </row>
    <row r="91" spans="2:255" s="46" customFormat="1" ht="15">
      <c r="B91" s="33">
        <v>46</v>
      </c>
      <c r="C91" s="43" t="s">
        <v>92</v>
      </c>
      <c r="D91" s="43" t="s">
        <v>91</v>
      </c>
      <c r="E91" s="43" t="s">
        <v>86</v>
      </c>
      <c r="F91" s="43">
        <v>192</v>
      </c>
      <c r="G91" s="43">
        <v>0.45700000000000002</v>
      </c>
      <c r="H91" s="43" t="s">
        <v>61</v>
      </c>
      <c r="I91" s="34">
        <f t="shared" si="1"/>
        <v>5.6454636168384873</v>
      </c>
    </row>
    <row r="92" spans="2:255" s="47" customFormat="1" ht="15">
      <c r="B92" s="33">
        <v>47</v>
      </c>
      <c r="C92" s="43" t="s">
        <v>30</v>
      </c>
      <c r="D92" s="43" t="s">
        <v>79</v>
      </c>
      <c r="E92" s="43" t="s">
        <v>23</v>
      </c>
      <c r="F92" s="43">
        <v>195</v>
      </c>
      <c r="G92" s="43">
        <v>0.33200000000000002</v>
      </c>
      <c r="H92" s="43" t="s">
        <v>61</v>
      </c>
      <c r="I92" s="34">
        <f t="shared" si="1"/>
        <v>5.7336739858515893</v>
      </c>
      <c r="J92" s="46"/>
      <c r="K92" s="46"/>
      <c r="L92" s="46"/>
      <c r="M92" s="46"/>
      <c r="N92" s="46"/>
      <c r="O92" s="46"/>
      <c r="P92" s="46"/>
      <c r="Q92" s="46"/>
      <c r="R92" s="46"/>
      <c r="S92" s="46"/>
      <c r="T92" s="46"/>
      <c r="U92" s="46"/>
      <c r="V92" s="46"/>
      <c r="W92" s="46"/>
      <c r="X92" s="46"/>
      <c r="Y92" s="46"/>
      <c r="Z92" s="46"/>
      <c r="AA92" s="46"/>
      <c r="AB92" s="46"/>
      <c r="AC92" s="46"/>
      <c r="AD92" s="46"/>
      <c r="AE92" s="46"/>
      <c r="AF92" s="46"/>
      <c r="AG92" s="46"/>
      <c r="AH92" s="46"/>
      <c r="AI92" s="46"/>
      <c r="AJ92" s="46"/>
      <c r="AK92" s="46"/>
      <c r="AL92" s="46"/>
      <c r="AM92" s="46"/>
      <c r="AN92" s="46"/>
      <c r="AO92" s="46"/>
      <c r="AP92" s="46"/>
      <c r="AQ92" s="46"/>
      <c r="AR92" s="46"/>
      <c r="AS92" s="46"/>
      <c r="AT92" s="46"/>
      <c r="AU92" s="46"/>
      <c r="AV92" s="46"/>
      <c r="AW92" s="46"/>
      <c r="AX92" s="46"/>
      <c r="AY92" s="46"/>
      <c r="AZ92" s="46"/>
      <c r="BA92" s="46"/>
      <c r="BB92" s="46"/>
      <c r="BC92" s="46"/>
      <c r="BD92" s="46"/>
      <c r="BE92" s="46"/>
      <c r="BF92" s="46"/>
      <c r="BG92" s="46"/>
      <c r="BH92" s="46"/>
      <c r="BI92" s="46"/>
      <c r="BJ92" s="46"/>
      <c r="BK92" s="46"/>
      <c r="BL92" s="46"/>
      <c r="BM92" s="46"/>
      <c r="BN92" s="46"/>
      <c r="BO92" s="46"/>
      <c r="BP92" s="46"/>
      <c r="BQ92" s="46"/>
      <c r="BR92" s="46"/>
      <c r="BS92" s="46"/>
      <c r="BT92" s="46"/>
      <c r="BU92" s="46"/>
      <c r="BV92" s="46"/>
      <c r="BW92" s="46"/>
      <c r="BX92" s="46"/>
      <c r="BY92" s="46"/>
      <c r="BZ92" s="46"/>
      <c r="CA92" s="46"/>
      <c r="CB92" s="46"/>
      <c r="CC92" s="46"/>
      <c r="CD92" s="46"/>
      <c r="CE92" s="46"/>
      <c r="CF92" s="46"/>
      <c r="CG92" s="46"/>
      <c r="CH92" s="46"/>
      <c r="CI92" s="46"/>
      <c r="CJ92" s="46"/>
      <c r="CK92" s="46"/>
      <c r="CL92" s="46"/>
      <c r="CM92" s="46"/>
      <c r="CN92" s="46"/>
      <c r="CO92" s="46"/>
      <c r="CP92" s="46"/>
      <c r="CQ92" s="46"/>
      <c r="CR92" s="46"/>
      <c r="CS92" s="46"/>
      <c r="CT92" s="46"/>
      <c r="CU92" s="46"/>
      <c r="CV92" s="46"/>
      <c r="CW92" s="46"/>
      <c r="CX92" s="46"/>
      <c r="CY92" s="46"/>
      <c r="CZ92" s="46"/>
      <c r="DA92" s="46"/>
      <c r="DB92" s="46"/>
      <c r="DC92" s="46"/>
      <c r="DD92" s="46"/>
      <c r="DE92" s="46"/>
      <c r="DF92" s="46"/>
      <c r="DG92" s="46"/>
      <c r="DH92" s="46"/>
      <c r="DI92" s="46"/>
      <c r="DJ92" s="46"/>
      <c r="DK92" s="46"/>
      <c r="DL92" s="46"/>
      <c r="DM92" s="46"/>
      <c r="DN92" s="46"/>
      <c r="DO92" s="46"/>
      <c r="DP92" s="46"/>
      <c r="DQ92" s="46"/>
      <c r="DR92" s="46"/>
      <c r="DS92" s="46"/>
      <c r="DT92" s="46"/>
      <c r="DU92" s="46"/>
      <c r="DV92" s="46"/>
      <c r="DW92" s="46"/>
      <c r="DX92" s="46"/>
      <c r="DY92" s="46"/>
      <c r="DZ92" s="46"/>
      <c r="EA92" s="46"/>
      <c r="EB92" s="46"/>
      <c r="EC92" s="46"/>
      <c r="ED92" s="46"/>
      <c r="EE92" s="46"/>
      <c r="EF92" s="46"/>
      <c r="EG92" s="46"/>
      <c r="EH92" s="46"/>
      <c r="EI92" s="46"/>
      <c r="EJ92" s="46"/>
      <c r="EK92" s="46"/>
      <c r="EL92" s="46"/>
      <c r="EM92" s="46"/>
      <c r="EN92" s="46"/>
      <c r="EO92" s="46"/>
      <c r="EP92" s="46"/>
      <c r="EQ92" s="46"/>
      <c r="ER92" s="46"/>
      <c r="ES92" s="46"/>
      <c r="ET92" s="46"/>
      <c r="EU92" s="46"/>
      <c r="EV92" s="46"/>
      <c r="EW92" s="46"/>
      <c r="EX92" s="46"/>
      <c r="EY92" s="46"/>
      <c r="EZ92" s="46"/>
      <c r="FA92" s="46"/>
      <c r="FB92" s="46"/>
      <c r="FC92" s="46"/>
      <c r="FD92" s="46"/>
      <c r="FE92" s="46"/>
      <c r="FF92" s="46"/>
      <c r="FG92" s="46"/>
      <c r="FH92" s="46"/>
      <c r="FI92" s="46"/>
      <c r="FJ92" s="46"/>
      <c r="FK92" s="46"/>
      <c r="FL92" s="46"/>
      <c r="FM92" s="46"/>
      <c r="FN92" s="46"/>
      <c r="FO92" s="46"/>
      <c r="FP92" s="46"/>
      <c r="FQ92" s="46"/>
      <c r="FR92" s="46"/>
      <c r="FS92" s="46"/>
      <c r="FT92" s="46"/>
      <c r="FU92" s="46"/>
      <c r="FV92" s="46"/>
      <c r="FW92" s="46"/>
      <c r="FX92" s="46"/>
      <c r="FY92" s="46"/>
      <c r="FZ92" s="46"/>
      <c r="GA92" s="46"/>
      <c r="GB92" s="46"/>
      <c r="GC92" s="46"/>
      <c r="GD92" s="46"/>
      <c r="GE92" s="46"/>
      <c r="GF92" s="46"/>
      <c r="GG92" s="46"/>
      <c r="GH92" s="46"/>
      <c r="GI92" s="46"/>
      <c r="GJ92" s="46"/>
      <c r="GK92" s="46"/>
      <c r="GL92" s="46"/>
      <c r="GM92" s="46"/>
      <c r="GN92" s="46"/>
      <c r="GO92" s="46"/>
      <c r="GP92" s="46"/>
      <c r="GQ92" s="46"/>
      <c r="GR92" s="46"/>
      <c r="GS92" s="46"/>
      <c r="GT92" s="46"/>
      <c r="GU92" s="46"/>
      <c r="GV92" s="46"/>
      <c r="GW92" s="46"/>
      <c r="GX92" s="46"/>
      <c r="GY92" s="46"/>
      <c r="GZ92" s="46"/>
      <c r="HA92" s="46"/>
      <c r="HB92" s="46"/>
      <c r="HC92" s="46"/>
      <c r="HD92" s="46"/>
      <c r="HE92" s="46"/>
      <c r="HF92" s="46"/>
      <c r="HG92" s="46"/>
      <c r="HH92" s="46"/>
      <c r="HI92" s="46"/>
      <c r="HJ92" s="46"/>
      <c r="HK92" s="46"/>
      <c r="HL92" s="46"/>
      <c r="HM92" s="46"/>
      <c r="HN92" s="46"/>
      <c r="HO92" s="46"/>
      <c r="HP92" s="46"/>
      <c r="HQ92" s="46"/>
      <c r="HR92" s="46"/>
      <c r="HS92" s="46"/>
      <c r="HT92" s="46"/>
      <c r="HU92" s="46"/>
      <c r="HV92" s="46"/>
      <c r="HW92" s="46"/>
      <c r="HX92" s="46"/>
      <c r="HY92" s="46"/>
      <c r="HZ92" s="46"/>
      <c r="IA92" s="46"/>
      <c r="IB92" s="46"/>
      <c r="IC92" s="46"/>
      <c r="ID92" s="46"/>
      <c r="IE92" s="46"/>
      <c r="IF92" s="46"/>
      <c r="IG92" s="46"/>
      <c r="IH92" s="46"/>
      <c r="II92" s="46"/>
      <c r="IJ92" s="46"/>
      <c r="IK92" s="46"/>
      <c r="IL92" s="46"/>
      <c r="IM92" s="46"/>
      <c r="IN92" s="46"/>
      <c r="IO92" s="46"/>
      <c r="IP92" s="46"/>
      <c r="IQ92" s="46"/>
      <c r="IR92" s="46"/>
      <c r="IS92" s="46"/>
      <c r="IT92" s="46"/>
      <c r="IU92" s="46"/>
    </row>
    <row r="93" spans="2:255" s="46" customFormat="1" ht="15">
      <c r="B93" s="33">
        <v>48</v>
      </c>
      <c r="C93" s="43" t="s">
        <v>30</v>
      </c>
      <c r="D93" s="43" t="s">
        <v>79</v>
      </c>
      <c r="E93" s="43" t="s">
        <v>34</v>
      </c>
      <c r="F93" s="43">
        <v>195</v>
      </c>
      <c r="G93" s="43">
        <v>0.35699999999999998</v>
      </c>
      <c r="H93" s="43" t="s">
        <v>61</v>
      </c>
      <c r="I93" s="34">
        <f t="shared" si="1"/>
        <v>5.7336739858515893</v>
      </c>
    </row>
    <row r="94" spans="2:255" s="46" customFormat="1" ht="15">
      <c r="B94" s="33">
        <v>49</v>
      </c>
      <c r="C94" s="43" t="s">
        <v>30</v>
      </c>
      <c r="D94" s="43" t="s">
        <v>95</v>
      </c>
      <c r="E94" s="43" t="s">
        <v>34</v>
      </c>
      <c r="F94" s="43">
        <v>221</v>
      </c>
      <c r="G94" s="43">
        <v>0.40400000000000003</v>
      </c>
      <c r="H94" s="43" t="s">
        <v>61</v>
      </c>
      <c r="I94" s="34">
        <f t="shared" si="1"/>
        <v>6.4981638506318005</v>
      </c>
    </row>
    <row r="95" spans="2:255" s="46" customFormat="1" ht="15">
      <c r="B95" s="33">
        <v>50</v>
      </c>
      <c r="C95" s="43" t="s">
        <v>30</v>
      </c>
      <c r="D95" s="43" t="s">
        <v>96</v>
      </c>
      <c r="E95" s="43" t="s">
        <v>11</v>
      </c>
      <c r="F95" s="43">
        <v>277</v>
      </c>
      <c r="G95" s="43">
        <v>0.443</v>
      </c>
      <c r="H95" s="43" t="s">
        <v>61</v>
      </c>
      <c r="I95" s="34">
        <f t="shared" si="1"/>
        <v>8.144757405543027</v>
      </c>
    </row>
    <row r="96" spans="2:255" s="46" customFormat="1" ht="15">
      <c r="B96" s="33">
        <v>51</v>
      </c>
      <c r="C96" s="43" t="s">
        <v>30</v>
      </c>
      <c r="D96" s="43" t="s">
        <v>97</v>
      </c>
      <c r="E96" s="43" t="s">
        <v>11</v>
      </c>
      <c r="F96" s="43">
        <v>294</v>
      </c>
      <c r="G96" s="43">
        <v>0.47</v>
      </c>
      <c r="H96" s="43" t="s">
        <v>98</v>
      </c>
      <c r="I96" s="34">
        <f t="shared" si="1"/>
        <v>8.6446161632839349</v>
      </c>
    </row>
    <row r="97" spans="2:10" s="46" customFormat="1" ht="15">
      <c r="B97" s="33">
        <v>52</v>
      </c>
      <c r="C97" s="43" t="s">
        <v>99</v>
      </c>
      <c r="D97" s="43" t="s">
        <v>100</v>
      </c>
      <c r="E97" s="43" t="s">
        <v>11</v>
      </c>
      <c r="F97" s="43">
        <v>354</v>
      </c>
      <c r="G97" s="43">
        <v>0.56599999999999995</v>
      </c>
      <c r="H97" s="43" t="s">
        <v>61</v>
      </c>
      <c r="I97" s="34">
        <f t="shared" si="1"/>
        <v>10.408823543545962</v>
      </c>
    </row>
    <row r="98" spans="2:10" s="46" customFormat="1" ht="15">
      <c r="B98" s="33">
        <v>53</v>
      </c>
      <c r="C98" s="43" t="s">
        <v>101</v>
      </c>
      <c r="D98" s="43" t="s">
        <v>102</v>
      </c>
      <c r="E98" s="43" t="s">
        <v>11</v>
      </c>
      <c r="F98" s="43">
        <v>299</v>
      </c>
      <c r="G98" s="43">
        <v>0.47799999999999998</v>
      </c>
      <c r="H98" s="43" t="s">
        <v>61</v>
      </c>
      <c r="I98" s="34">
        <f t="shared" si="1"/>
        <v>8.7916334449724367</v>
      </c>
    </row>
    <row r="99" spans="2:10" s="46" customFormat="1" ht="15">
      <c r="B99" s="33">
        <v>54</v>
      </c>
      <c r="C99" s="48" t="s">
        <v>38</v>
      </c>
      <c r="D99" s="48" t="s">
        <v>60</v>
      </c>
      <c r="E99" s="48" t="s">
        <v>11</v>
      </c>
      <c r="F99" s="48">
        <v>170</v>
      </c>
      <c r="G99" s="49">
        <v>0.27200000000000002</v>
      </c>
      <c r="H99" s="48" t="s">
        <v>61</v>
      </c>
      <c r="I99" s="34">
        <f t="shared" si="1"/>
        <v>4.9985875774090776</v>
      </c>
    </row>
    <row r="100" spans="2:10" s="46" customFormat="1" ht="15">
      <c r="B100" s="33">
        <v>55</v>
      </c>
      <c r="C100" s="48" t="s">
        <v>38</v>
      </c>
      <c r="D100" s="48" t="s">
        <v>77</v>
      </c>
      <c r="E100" s="48" t="s">
        <v>11</v>
      </c>
      <c r="F100" s="48">
        <v>227</v>
      </c>
      <c r="G100" s="49">
        <v>0.36299999999999999</v>
      </c>
      <c r="H100" s="48" t="s">
        <v>61</v>
      </c>
      <c r="I100" s="34">
        <f t="shared" si="1"/>
        <v>6.6745845886580035</v>
      </c>
    </row>
    <row r="101" spans="2:10" s="46" customFormat="1" ht="15">
      <c r="B101" s="33">
        <v>56</v>
      </c>
      <c r="C101" s="48" t="s">
        <v>103</v>
      </c>
      <c r="D101" s="48" t="s">
        <v>104</v>
      </c>
      <c r="E101" s="48" t="s">
        <v>11</v>
      </c>
      <c r="F101" s="48">
        <v>143</v>
      </c>
      <c r="G101" s="49">
        <v>0.22900000000000001</v>
      </c>
      <c r="H101" s="48" t="s">
        <v>61</v>
      </c>
      <c r="I101" s="34">
        <f t="shared" si="1"/>
        <v>4.2046942562911651</v>
      </c>
    </row>
    <row r="102" spans="2:10" s="46" customFormat="1" ht="15">
      <c r="B102" s="33">
        <v>57</v>
      </c>
      <c r="C102" s="48" t="s">
        <v>103</v>
      </c>
      <c r="D102" s="48" t="s">
        <v>105</v>
      </c>
      <c r="E102" s="48" t="s">
        <v>11</v>
      </c>
      <c r="F102" s="48">
        <v>153</v>
      </c>
      <c r="G102" s="49">
        <v>0.245</v>
      </c>
      <c r="H102" s="48" t="s">
        <v>61</v>
      </c>
      <c r="I102" s="34">
        <f t="shared" si="1"/>
        <v>4.4987288196681696</v>
      </c>
    </row>
    <row r="103" spans="2:10" s="46" customFormat="1" ht="15">
      <c r="B103" s="50"/>
      <c r="C103" s="51"/>
      <c r="D103" s="51"/>
      <c r="E103" s="51"/>
      <c r="F103" s="51"/>
      <c r="G103" s="52"/>
      <c r="H103" s="51"/>
      <c r="I103" s="53"/>
    </row>
    <row r="104" spans="2:10" s="46" customFormat="1" ht="15">
      <c r="B104" s="50"/>
      <c r="C104" s="51"/>
      <c r="D104" s="51"/>
      <c r="E104" s="51"/>
      <c r="F104" s="51"/>
      <c r="G104" s="52"/>
      <c r="H104" s="51"/>
      <c r="I104" s="53"/>
      <c r="J104" s="51"/>
    </row>
    <row r="105" spans="2:10" s="46" customFormat="1" ht="15">
      <c r="B105" s="54" t="s">
        <v>106</v>
      </c>
      <c r="C105" s="55"/>
      <c r="D105" s="55"/>
      <c r="E105" s="55"/>
      <c r="F105" s="55"/>
      <c r="G105" s="55"/>
      <c r="H105" s="55"/>
      <c r="I105" s="56"/>
      <c r="J105" s="51"/>
    </row>
    <row r="106" spans="2:10" s="46" customFormat="1" ht="15">
      <c r="B106" s="57" t="s">
        <v>1</v>
      </c>
      <c r="C106" s="57" t="s">
        <v>2</v>
      </c>
      <c r="D106" s="57" t="s">
        <v>3</v>
      </c>
      <c r="E106" s="57" t="s">
        <v>4</v>
      </c>
      <c r="F106" s="57" t="s">
        <v>5</v>
      </c>
      <c r="G106" s="57" t="s">
        <v>6</v>
      </c>
      <c r="H106" s="57" t="s">
        <v>7</v>
      </c>
      <c r="I106" s="57" t="s">
        <v>8</v>
      </c>
      <c r="J106" s="58"/>
    </row>
    <row r="107" spans="2:10" s="46" customFormat="1" ht="15">
      <c r="B107" s="59">
        <v>1</v>
      </c>
      <c r="C107" s="59" t="s">
        <v>9</v>
      </c>
      <c r="D107" s="59" t="s">
        <v>107</v>
      </c>
      <c r="E107" s="59" t="s">
        <v>11</v>
      </c>
      <c r="F107" s="59">
        <v>390</v>
      </c>
      <c r="G107" s="59">
        <v>0.624</v>
      </c>
      <c r="H107" s="59" t="s">
        <v>108</v>
      </c>
      <c r="I107" s="60">
        <f>F107*(36*36/39.43/39.43/28.35)</f>
        <v>11.467347971703179</v>
      </c>
    </row>
    <row r="108" spans="2:10" s="46" customFormat="1" ht="15">
      <c r="B108" s="59">
        <v>2</v>
      </c>
      <c r="C108" s="61" t="s">
        <v>19</v>
      </c>
      <c r="D108" s="61" t="s">
        <v>10</v>
      </c>
      <c r="E108" s="61" t="s">
        <v>11</v>
      </c>
      <c r="F108" s="61">
        <v>275</v>
      </c>
      <c r="G108" s="61">
        <v>0.437</v>
      </c>
      <c r="H108" s="61" t="s">
        <v>108</v>
      </c>
      <c r="I108" s="60">
        <f t="shared" ref="I108:I113" si="2">F108*(36*36/39.43/39.43/28.35)</f>
        <v>8.0859504928676262</v>
      </c>
    </row>
    <row r="109" spans="2:10" s="46" customFormat="1" ht="15">
      <c r="B109" s="59">
        <v>3</v>
      </c>
      <c r="C109" s="62" t="s">
        <v>19</v>
      </c>
      <c r="D109" s="62" t="s">
        <v>109</v>
      </c>
      <c r="E109" s="62" t="s">
        <v>11</v>
      </c>
      <c r="F109" s="62">
        <v>299</v>
      </c>
      <c r="G109" s="62">
        <v>0.47799999999999998</v>
      </c>
      <c r="H109" s="62" t="s">
        <v>108</v>
      </c>
      <c r="I109" s="60">
        <f t="shared" si="2"/>
        <v>8.7916334449724367</v>
      </c>
    </row>
    <row r="110" spans="2:10" s="46" customFormat="1" ht="15">
      <c r="B110" s="59">
        <v>4</v>
      </c>
      <c r="C110" s="62" t="s">
        <v>19</v>
      </c>
      <c r="D110" s="62" t="s">
        <v>110</v>
      </c>
      <c r="E110" s="62" t="s">
        <v>11</v>
      </c>
      <c r="F110" s="62">
        <v>314</v>
      </c>
      <c r="G110" s="62">
        <v>0.502</v>
      </c>
      <c r="H110" s="62" t="s">
        <v>108</v>
      </c>
      <c r="I110" s="60">
        <f t="shared" si="2"/>
        <v>9.2326852900379439</v>
      </c>
    </row>
    <row r="111" spans="2:10" s="46" customFormat="1" ht="15">
      <c r="B111" s="59">
        <v>5</v>
      </c>
      <c r="C111" s="63" t="s">
        <v>80</v>
      </c>
      <c r="D111" s="63" t="s">
        <v>111</v>
      </c>
      <c r="E111" s="63" t="s">
        <v>11</v>
      </c>
      <c r="F111" s="63">
        <v>341</v>
      </c>
      <c r="G111" s="63">
        <v>0.54600000000000004</v>
      </c>
      <c r="H111" s="62" t="s">
        <v>108</v>
      </c>
      <c r="I111" s="60">
        <f t="shared" si="2"/>
        <v>10.026578611155855</v>
      </c>
    </row>
    <row r="112" spans="2:10" s="46" customFormat="1" ht="15">
      <c r="B112" s="59">
        <v>6</v>
      </c>
      <c r="C112" s="64" t="s">
        <v>92</v>
      </c>
      <c r="D112" s="64" t="s">
        <v>112</v>
      </c>
      <c r="E112" s="64" t="s">
        <v>11</v>
      </c>
      <c r="F112" s="65">
        <v>255</v>
      </c>
      <c r="G112" s="66">
        <v>0.40799999999999997</v>
      </c>
      <c r="H112" s="62" t="s">
        <v>108</v>
      </c>
      <c r="I112" s="60">
        <f t="shared" si="2"/>
        <v>7.4978813661136163</v>
      </c>
    </row>
    <row r="113" spans="2:256" s="46" customFormat="1" ht="15">
      <c r="B113" s="59">
        <v>7</v>
      </c>
      <c r="C113" s="64" t="s">
        <v>30</v>
      </c>
      <c r="D113" s="64" t="s">
        <v>36</v>
      </c>
      <c r="E113" s="64" t="s">
        <v>11</v>
      </c>
      <c r="F113" s="65">
        <v>294</v>
      </c>
      <c r="G113" s="66">
        <v>0.47</v>
      </c>
      <c r="H113" s="62" t="s">
        <v>108</v>
      </c>
      <c r="I113" s="60">
        <f t="shared" si="2"/>
        <v>8.6446161632839349</v>
      </c>
    </row>
    <row r="114" spans="2:256" s="46" customFormat="1" ht="15">
      <c r="B114" s="67"/>
      <c r="C114" s="67"/>
      <c r="D114" s="67"/>
      <c r="E114" s="67"/>
      <c r="F114" s="68"/>
      <c r="G114" s="69"/>
      <c r="H114" s="70"/>
      <c r="I114" s="71"/>
    </row>
    <row r="115" spans="2:256" s="46" customFormat="1" ht="15">
      <c r="B115" s="67"/>
      <c r="C115" s="67"/>
      <c r="D115" s="67"/>
      <c r="E115" s="67"/>
      <c r="F115" s="68"/>
      <c r="G115" s="69"/>
      <c r="H115" s="70"/>
      <c r="I115" s="71"/>
      <c r="J115" s="67"/>
      <c r="L115" s="72"/>
      <c r="P115" s="73"/>
      <c r="T115" s="72"/>
      <c r="X115" s="73"/>
      <c r="AB115" s="72"/>
      <c r="AF115" s="73"/>
      <c r="AJ115" s="72"/>
      <c r="AN115" s="73"/>
      <c r="AR115" s="72"/>
      <c r="AV115" s="73"/>
      <c r="AZ115" s="72"/>
      <c r="BD115" s="73"/>
      <c r="BH115" s="72"/>
      <c r="BL115" s="73"/>
      <c r="BP115" s="72"/>
      <c r="BT115" s="73"/>
      <c r="BX115" s="72"/>
      <c r="CB115" s="73"/>
      <c r="CF115" s="72"/>
      <c r="CJ115" s="73"/>
      <c r="CN115" s="72"/>
      <c r="CR115" s="73"/>
      <c r="CV115" s="72"/>
      <c r="CZ115" s="73"/>
      <c r="DD115" s="72"/>
      <c r="DH115" s="73"/>
      <c r="DL115" s="72"/>
      <c r="DP115" s="73"/>
      <c r="DT115" s="72"/>
      <c r="DX115" s="73"/>
      <c r="EB115" s="72"/>
      <c r="EF115" s="73"/>
      <c r="EJ115" s="72"/>
      <c r="EN115" s="73"/>
      <c r="ER115" s="72"/>
      <c r="EV115" s="73"/>
      <c r="EZ115" s="72"/>
      <c r="FD115" s="73"/>
      <c r="FH115" s="72"/>
      <c r="FL115" s="73"/>
      <c r="FP115" s="72"/>
      <c r="FT115" s="73"/>
      <c r="FX115" s="72"/>
      <c r="GB115" s="73"/>
      <c r="GF115" s="72"/>
      <c r="GJ115" s="73"/>
      <c r="GN115" s="72"/>
      <c r="GR115" s="73"/>
      <c r="GV115" s="72"/>
      <c r="GZ115" s="73"/>
      <c r="HD115" s="72"/>
      <c r="HH115" s="73"/>
      <c r="HL115" s="72"/>
      <c r="HP115" s="73"/>
      <c r="HT115" s="72"/>
      <c r="HX115" s="73"/>
      <c r="IB115" s="72"/>
      <c r="IF115" s="73"/>
      <c r="IJ115" s="72"/>
      <c r="IN115" s="73"/>
      <c r="IR115" s="72"/>
      <c r="IV115" s="73"/>
    </row>
    <row r="116" spans="2:256" s="46" customFormat="1" ht="15">
      <c r="B116" s="29" t="s">
        <v>113</v>
      </c>
      <c r="C116" s="30"/>
      <c r="D116" s="30"/>
      <c r="E116" s="30"/>
      <c r="F116" s="30"/>
      <c r="G116" s="30"/>
      <c r="H116" s="30"/>
      <c r="I116" s="31"/>
      <c r="J116" s="67"/>
      <c r="L116" s="72"/>
      <c r="P116" s="73"/>
      <c r="T116" s="72"/>
      <c r="X116" s="73"/>
      <c r="AB116" s="72"/>
      <c r="AF116" s="73"/>
      <c r="AJ116" s="72"/>
      <c r="AN116" s="73"/>
      <c r="AR116" s="72"/>
      <c r="AV116" s="73"/>
      <c r="AZ116" s="72"/>
      <c r="BD116" s="73"/>
      <c r="BH116" s="72"/>
      <c r="BL116" s="73"/>
      <c r="BP116" s="72"/>
      <c r="BT116" s="73"/>
      <c r="BX116" s="72"/>
      <c r="CB116" s="73"/>
      <c r="CF116" s="72"/>
      <c r="CJ116" s="73"/>
      <c r="CN116" s="72"/>
      <c r="CR116" s="73"/>
      <c r="CV116" s="72"/>
      <c r="CZ116" s="73"/>
      <c r="DD116" s="72"/>
      <c r="DH116" s="73"/>
      <c r="DL116" s="72"/>
      <c r="DP116" s="73"/>
      <c r="DT116" s="72"/>
      <c r="DX116" s="73"/>
      <c r="EB116" s="72"/>
      <c r="EF116" s="73"/>
      <c r="EJ116" s="72"/>
      <c r="EN116" s="73"/>
      <c r="ER116" s="72"/>
      <c r="EV116" s="73"/>
      <c r="EZ116" s="72"/>
      <c r="FD116" s="73"/>
      <c r="FH116" s="72"/>
      <c r="FL116" s="73"/>
      <c r="FP116" s="72"/>
      <c r="FT116" s="73"/>
      <c r="FX116" s="72"/>
      <c r="GB116" s="73"/>
      <c r="GF116" s="72"/>
      <c r="GJ116" s="73"/>
      <c r="GN116" s="72"/>
      <c r="GR116" s="73"/>
      <c r="GV116" s="72"/>
      <c r="GZ116" s="73"/>
      <c r="HD116" s="72"/>
      <c r="HH116" s="73"/>
      <c r="HL116" s="72"/>
      <c r="HP116" s="73"/>
      <c r="HT116" s="72"/>
      <c r="HX116" s="73"/>
      <c r="IB116" s="72"/>
      <c r="IF116" s="73"/>
      <c r="IJ116" s="72"/>
      <c r="IN116" s="73"/>
      <c r="IR116" s="72"/>
      <c r="IV116" s="73"/>
    </row>
    <row r="117" spans="2:256" s="46" customFormat="1" ht="15">
      <c r="B117" s="74" t="s">
        <v>1</v>
      </c>
      <c r="C117" s="74" t="s">
        <v>2</v>
      </c>
      <c r="D117" s="74" t="s">
        <v>3</v>
      </c>
      <c r="E117" s="74" t="s">
        <v>4</v>
      </c>
      <c r="F117" s="74" t="s">
        <v>5</v>
      </c>
      <c r="G117" s="74" t="s">
        <v>6</v>
      </c>
      <c r="H117" s="74" t="s">
        <v>7</v>
      </c>
      <c r="I117" s="74" t="s">
        <v>8</v>
      </c>
      <c r="J117" s="7"/>
    </row>
    <row r="118" spans="2:256" s="46" customFormat="1" ht="15">
      <c r="B118" s="74">
        <v>1</v>
      </c>
      <c r="C118" s="75" t="s">
        <v>114</v>
      </c>
      <c r="D118" s="75" t="s">
        <v>115</v>
      </c>
      <c r="E118" s="75" t="s">
        <v>94</v>
      </c>
      <c r="F118" s="76">
        <v>221</v>
      </c>
      <c r="G118" s="77">
        <v>0.38800000000000001</v>
      </c>
      <c r="H118" s="75" t="s">
        <v>116</v>
      </c>
      <c r="I118" s="78">
        <f>F118*(36*36/39.43/39.43/28.35)</f>
        <v>6.4981638506318005</v>
      </c>
    </row>
    <row r="119" spans="2:256" s="46" customFormat="1" ht="15">
      <c r="B119" s="74">
        <v>2</v>
      </c>
      <c r="C119" s="75" t="s">
        <v>117</v>
      </c>
      <c r="D119" s="75" t="s">
        <v>118</v>
      </c>
      <c r="E119" s="75" t="s">
        <v>11</v>
      </c>
      <c r="F119" s="76">
        <v>167</v>
      </c>
      <c r="G119" s="77">
        <v>0.26700000000000002</v>
      </c>
      <c r="H119" s="75" t="s">
        <v>116</v>
      </c>
      <c r="I119" s="78">
        <f t="shared" ref="I119:I182" si="3">F119*(36*36/39.43/39.43/28.35)</f>
        <v>4.9103772083959765</v>
      </c>
    </row>
    <row r="120" spans="2:256" s="46" customFormat="1" ht="15">
      <c r="B120" s="74">
        <v>3</v>
      </c>
      <c r="C120" s="75" t="s">
        <v>19</v>
      </c>
      <c r="D120" s="75" t="s">
        <v>118</v>
      </c>
      <c r="E120" s="75" t="s">
        <v>11</v>
      </c>
      <c r="F120" s="76">
        <v>134</v>
      </c>
      <c r="G120" s="77">
        <v>0.215</v>
      </c>
      <c r="H120" s="75" t="s">
        <v>116</v>
      </c>
      <c r="I120" s="78">
        <f t="shared" si="3"/>
        <v>3.940063149251861</v>
      </c>
    </row>
    <row r="121" spans="2:256" s="46" customFormat="1" ht="15">
      <c r="B121" s="74">
        <v>4</v>
      </c>
      <c r="C121" s="75" t="s">
        <v>19</v>
      </c>
      <c r="D121" s="75" t="s">
        <v>119</v>
      </c>
      <c r="E121" s="75" t="s">
        <v>11</v>
      </c>
      <c r="F121" s="76">
        <v>139</v>
      </c>
      <c r="G121" s="77">
        <v>0.222</v>
      </c>
      <c r="H121" s="75" t="s">
        <v>116</v>
      </c>
      <c r="I121" s="78">
        <f t="shared" si="3"/>
        <v>4.0870804309403637</v>
      </c>
    </row>
    <row r="122" spans="2:256" s="46" customFormat="1" ht="15">
      <c r="B122" s="74">
        <v>5</v>
      </c>
      <c r="C122" s="75" t="s">
        <v>19</v>
      </c>
      <c r="D122" s="75" t="s">
        <v>120</v>
      </c>
      <c r="E122" s="75" t="s">
        <v>11</v>
      </c>
      <c r="F122" s="76">
        <v>170</v>
      </c>
      <c r="G122" s="77">
        <v>0.27200000000000002</v>
      </c>
      <c r="H122" s="75" t="s">
        <v>121</v>
      </c>
      <c r="I122" s="78">
        <f t="shared" si="3"/>
        <v>4.9985875774090776</v>
      </c>
    </row>
    <row r="123" spans="2:256" s="46" customFormat="1" ht="15">
      <c r="B123" s="74">
        <v>6</v>
      </c>
      <c r="C123" s="75" t="s">
        <v>19</v>
      </c>
      <c r="D123" s="75" t="s">
        <v>122</v>
      </c>
      <c r="E123" s="79" t="s">
        <v>123</v>
      </c>
      <c r="F123" s="76">
        <v>175</v>
      </c>
      <c r="G123" s="77">
        <v>0.28399999999999997</v>
      </c>
      <c r="H123" s="75" t="s">
        <v>116</v>
      </c>
      <c r="I123" s="78">
        <f t="shared" si="3"/>
        <v>5.1456048590975794</v>
      </c>
    </row>
    <row r="124" spans="2:256" s="46" customFormat="1" ht="15">
      <c r="B124" s="74">
        <v>7</v>
      </c>
      <c r="C124" s="75" t="s">
        <v>19</v>
      </c>
      <c r="D124" s="75" t="s">
        <v>122</v>
      </c>
      <c r="E124" s="79" t="s">
        <v>124</v>
      </c>
      <c r="F124" s="76">
        <v>175</v>
      </c>
      <c r="G124" s="77">
        <v>0.3</v>
      </c>
      <c r="H124" s="75" t="s">
        <v>116</v>
      </c>
      <c r="I124" s="78">
        <f t="shared" si="3"/>
        <v>5.1456048590975794</v>
      </c>
    </row>
    <row r="125" spans="2:256" s="46" customFormat="1" ht="15">
      <c r="B125" s="74">
        <v>8</v>
      </c>
      <c r="C125" s="75" t="s">
        <v>19</v>
      </c>
      <c r="D125" s="75" t="s">
        <v>125</v>
      </c>
      <c r="E125" s="76" t="s">
        <v>126</v>
      </c>
      <c r="F125" s="75">
        <v>180</v>
      </c>
      <c r="G125" s="77">
        <v>0.371</v>
      </c>
      <c r="H125" s="75" t="s">
        <v>116</v>
      </c>
      <c r="I125" s="78">
        <f t="shared" si="3"/>
        <v>5.2926221407860821</v>
      </c>
    </row>
    <row r="126" spans="2:256" s="46" customFormat="1" ht="15">
      <c r="B126" s="74">
        <v>9</v>
      </c>
      <c r="C126" s="75" t="s">
        <v>19</v>
      </c>
      <c r="D126" s="75" t="s">
        <v>127</v>
      </c>
      <c r="E126" s="76" t="s">
        <v>128</v>
      </c>
      <c r="F126" s="75">
        <v>185</v>
      </c>
      <c r="G126" s="77">
        <v>0.26300000000000001</v>
      </c>
      <c r="H126" s="75" t="s">
        <v>116</v>
      </c>
      <c r="I126" s="78">
        <f t="shared" si="3"/>
        <v>5.4396394224745848</v>
      </c>
    </row>
    <row r="127" spans="2:256" s="46" customFormat="1" ht="15">
      <c r="B127" s="74">
        <v>10</v>
      </c>
      <c r="C127" s="75" t="s">
        <v>19</v>
      </c>
      <c r="D127" s="75" t="s">
        <v>127</v>
      </c>
      <c r="E127" s="76" t="s">
        <v>83</v>
      </c>
      <c r="F127" s="75">
        <v>185</v>
      </c>
      <c r="G127" s="77">
        <v>0.28199999999999997</v>
      </c>
      <c r="H127" s="75" t="s">
        <v>116</v>
      </c>
      <c r="I127" s="78">
        <f t="shared" si="3"/>
        <v>5.4396394224745848</v>
      </c>
    </row>
    <row r="128" spans="2:256" s="46" customFormat="1" ht="15">
      <c r="B128" s="74">
        <v>11</v>
      </c>
      <c r="C128" s="75" t="s">
        <v>19</v>
      </c>
      <c r="D128" s="75" t="s">
        <v>127</v>
      </c>
      <c r="E128" s="76" t="s">
        <v>69</v>
      </c>
      <c r="F128" s="75">
        <v>185</v>
      </c>
      <c r="G128" s="77">
        <v>0.309</v>
      </c>
      <c r="H128" s="75" t="s">
        <v>116</v>
      </c>
      <c r="I128" s="78">
        <f t="shared" si="3"/>
        <v>5.4396394224745848</v>
      </c>
    </row>
    <row r="129" spans="2:9" s="46" customFormat="1" ht="15">
      <c r="B129" s="74">
        <v>12</v>
      </c>
      <c r="C129" s="75" t="s">
        <v>19</v>
      </c>
      <c r="D129" s="75" t="s">
        <v>127</v>
      </c>
      <c r="E129" s="75" t="s">
        <v>129</v>
      </c>
      <c r="F129" s="75">
        <v>185</v>
      </c>
      <c r="G129" s="75">
        <v>0.33900000000000002</v>
      </c>
      <c r="H129" s="75" t="s">
        <v>116</v>
      </c>
      <c r="I129" s="78">
        <f t="shared" si="3"/>
        <v>5.4396394224745848</v>
      </c>
    </row>
    <row r="130" spans="2:9" s="46" customFormat="1" ht="15">
      <c r="B130" s="74">
        <v>13</v>
      </c>
      <c r="C130" s="75" t="s">
        <v>19</v>
      </c>
      <c r="D130" s="75" t="s">
        <v>127</v>
      </c>
      <c r="E130" s="75" t="s">
        <v>130</v>
      </c>
      <c r="F130" s="75">
        <v>185</v>
      </c>
      <c r="G130" s="75">
        <v>0.38100000000000001</v>
      </c>
      <c r="H130" s="75" t="s">
        <v>116</v>
      </c>
      <c r="I130" s="78">
        <f t="shared" si="3"/>
        <v>5.4396394224745848</v>
      </c>
    </row>
    <row r="131" spans="2:9" s="46" customFormat="1" ht="15">
      <c r="B131" s="74">
        <v>14</v>
      </c>
      <c r="C131" s="75" t="s">
        <v>19</v>
      </c>
      <c r="D131" s="75" t="s">
        <v>127</v>
      </c>
      <c r="E131" s="75" t="s">
        <v>131</v>
      </c>
      <c r="F131" s="75">
        <v>185</v>
      </c>
      <c r="G131" s="75">
        <v>0.32800000000000001</v>
      </c>
      <c r="H131" s="75" t="s">
        <v>132</v>
      </c>
      <c r="I131" s="78">
        <f t="shared" si="3"/>
        <v>5.4396394224745848</v>
      </c>
    </row>
    <row r="132" spans="2:9" s="46" customFormat="1" ht="15">
      <c r="B132" s="74">
        <v>15</v>
      </c>
      <c r="C132" s="75" t="s">
        <v>19</v>
      </c>
      <c r="D132" s="75" t="s">
        <v>133</v>
      </c>
      <c r="E132" s="75" t="s">
        <v>81</v>
      </c>
      <c r="F132" s="75">
        <v>197</v>
      </c>
      <c r="G132" s="75">
        <v>0.23799999999999999</v>
      </c>
      <c r="H132" s="75" t="s">
        <v>116</v>
      </c>
      <c r="I132" s="78">
        <f t="shared" si="3"/>
        <v>5.79248089852699</v>
      </c>
    </row>
    <row r="133" spans="2:9" s="46" customFormat="1" ht="15">
      <c r="B133" s="74">
        <v>16</v>
      </c>
      <c r="C133" s="75" t="s">
        <v>19</v>
      </c>
      <c r="D133" s="75" t="s">
        <v>134</v>
      </c>
      <c r="E133" s="75" t="s">
        <v>83</v>
      </c>
      <c r="F133" s="75">
        <v>196</v>
      </c>
      <c r="G133" s="75">
        <v>0.29799999999999999</v>
      </c>
      <c r="H133" s="75" t="s">
        <v>116</v>
      </c>
      <c r="I133" s="78">
        <f t="shared" si="3"/>
        <v>5.7630774421892896</v>
      </c>
    </row>
    <row r="134" spans="2:9" s="46" customFormat="1" ht="15">
      <c r="B134" s="74">
        <v>17</v>
      </c>
      <c r="C134" s="75" t="s">
        <v>135</v>
      </c>
      <c r="D134" s="75" t="s">
        <v>136</v>
      </c>
      <c r="E134" s="75" t="s">
        <v>11</v>
      </c>
      <c r="F134" s="75">
        <v>197</v>
      </c>
      <c r="G134" s="75">
        <v>0.30399999999999999</v>
      </c>
      <c r="H134" s="75" t="s">
        <v>116</v>
      </c>
      <c r="I134" s="78">
        <f t="shared" si="3"/>
        <v>5.79248089852699</v>
      </c>
    </row>
    <row r="135" spans="2:9" s="46" customFormat="1" ht="15">
      <c r="B135" s="74">
        <v>18</v>
      </c>
      <c r="C135" s="75" t="s">
        <v>19</v>
      </c>
      <c r="D135" s="75" t="s">
        <v>133</v>
      </c>
      <c r="E135" s="75" t="s">
        <v>75</v>
      </c>
      <c r="F135" s="75">
        <v>197</v>
      </c>
      <c r="G135" s="75">
        <v>0.32400000000000001</v>
      </c>
      <c r="H135" s="75" t="s">
        <v>116</v>
      </c>
      <c r="I135" s="78">
        <f t="shared" si="3"/>
        <v>5.79248089852699</v>
      </c>
    </row>
    <row r="136" spans="2:9" s="46" customFormat="1" ht="15">
      <c r="B136" s="74">
        <v>19</v>
      </c>
      <c r="C136" s="75" t="s">
        <v>19</v>
      </c>
      <c r="D136" s="75" t="s">
        <v>133</v>
      </c>
      <c r="E136" s="75" t="s">
        <v>23</v>
      </c>
      <c r="F136" s="75">
        <v>197</v>
      </c>
      <c r="G136" s="75">
        <v>0.32300000000000001</v>
      </c>
      <c r="H136" s="75" t="s">
        <v>116</v>
      </c>
      <c r="I136" s="78">
        <f t="shared" si="3"/>
        <v>5.79248089852699</v>
      </c>
    </row>
    <row r="137" spans="2:9" s="46" customFormat="1" ht="15">
      <c r="B137" s="74">
        <v>20</v>
      </c>
      <c r="C137" s="75" t="s">
        <v>19</v>
      </c>
      <c r="D137" s="75" t="s">
        <v>133</v>
      </c>
      <c r="E137" s="75" t="s">
        <v>34</v>
      </c>
      <c r="F137" s="75">
        <v>197</v>
      </c>
      <c r="G137" s="75">
        <v>0.35799999999999998</v>
      </c>
      <c r="H137" s="75" t="s">
        <v>116</v>
      </c>
      <c r="I137" s="78">
        <f t="shared" si="3"/>
        <v>5.79248089852699</v>
      </c>
    </row>
    <row r="138" spans="2:9" s="46" customFormat="1" ht="15">
      <c r="B138" s="74">
        <v>21</v>
      </c>
      <c r="C138" s="75" t="s">
        <v>19</v>
      </c>
      <c r="D138" s="75" t="s">
        <v>133</v>
      </c>
      <c r="E138" s="75" t="s">
        <v>35</v>
      </c>
      <c r="F138" s="75">
        <v>197</v>
      </c>
      <c r="G138" s="75">
        <v>0.39700000000000002</v>
      </c>
      <c r="H138" s="75" t="s">
        <v>116</v>
      </c>
      <c r="I138" s="78">
        <f t="shared" si="3"/>
        <v>5.79248089852699</v>
      </c>
    </row>
    <row r="139" spans="2:9" s="46" customFormat="1" ht="15">
      <c r="B139" s="74">
        <v>22</v>
      </c>
      <c r="C139" s="75" t="s">
        <v>19</v>
      </c>
      <c r="D139" s="75" t="s">
        <v>133</v>
      </c>
      <c r="E139" s="75" t="s">
        <v>137</v>
      </c>
      <c r="F139" s="75">
        <v>197</v>
      </c>
      <c r="G139" s="75">
        <v>0.437</v>
      </c>
      <c r="H139" s="75" t="s">
        <v>116</v>
      </c>
      <c r="I139" s="78">
        <f t="shared" si="3"/>
        <v>5.79248089852699</v>
      </c>
    </row>
    <row r="140" spans="2:9" s="46" customFormat="1" ht="15">
      <c r="B140" s="74">
        <v>23</v>
      </c>
      <c r="C140" s="80" t="s">
        <v>24</v>
      </c>
      <c r="D140" s="80" t="s">
        <v>133</v>
      </c>
      <c r="E140" s="80" t="s">
        <v>34</v>
      </c>
      <c r="F140" s="80">
        <v>161</v>
      </c>
      <c r="G140" s="80">
        <v>0.29399999999999998</v>
      </c>
      <c r="H140" s="80" t="s">
        <v>116</v>
      </c>
      <c r="I140" s="78">
        <f t="shared" si="3"/>
        <v>4.7339564703697734</v>
      </c>
    </row>
    <row r="141" spans="2:9" s="46" customFormat="1" ht="15">
      <c r="B141" s="74">
        <v>24</v>
      </c>
      <c r="C141" s="80" t="s">
        <v>19</v>
      </c>
      <c r="D141" s="80" t="s">
        <v>10</v>
      </c>
      <c r="E141" s="80" t="s">
        <v>138</v>
      </c>
      <c r="F141" s="80">
        <v>273</v>
      </c>
      <c r="G141" s="80">
        <v>0.41</v>
      </c>
      <c r="H141" s="80" t="s">
        <v>116</v>
      </c>
      <c r="I141" s="78">
        <f t="shared" si="3"/>
        <v>8.0271435801922237</v>
      </c>
    </row>
    <row r="142" spans="2:9" s="46" customFormat="1" ht="15">
      <c r="B142" s="74">
        <v>25</v>
      </c>
      <c r="C142" s="80" t="s">
        <v>19</v>
      </c>
      <c r="D142" s="80" t="s">
        <v>10</v>
      </c>
      <c r="E142" s="80" t="s">
        <v>83</v>
      </c>
      <c r="F142" s="80">
        <v>273</v>
      </c>
      <c r="G142" s="80">
        <v>0.41599999999999998</v>
      </c>
      <c r="H142" s="80" t="s">
        <v>121</v>
      </c>
      <c r="I142" s="78">
        <f t="shared" si="3"/>
        <v>8.0271435801922237</v>
      </c>
    </row>
    <row r="143" spans="2:9" s="46" customFormat="1" ht="15">
      <c r="B143" s="74">
        <v>26</v>
      </c>
      <c r="C143" s="81" t="s">
        <v>19</v>
      </c>
      <c r="D143" s="81" t="s">
        <v>10</v>
      </c>
      <c r="E143" s="81" t="s">
        <v>11</v>
      </c>
      <c r="F143" s="81">
        <v>275</v>
      </c>
      <c r="G143" s="81">
        <v>0.437</v>
      </c>
      <c r="H143" s="81" t="s">
        <v>116</v>
      </c>
      <c r="I143" s="78">
        <f t="shared" si="3"/>
        <v>8.0859504928676262</v>
      </c>
    </row>
    <row r="144" spans="2:9" s="46" customFormat="1" ht="15">
      <c r="B144" s="74">
        <v>27</v>
      </c>
      <c r="C144" s="81" t="s">
        <v>139</v>
      </c>
      <c r="D144" s="81" t="s">
        <v>140</v>
      </c>
      <c r="E144" s="81" t="s">
        <v>41</v>
      </c>
      <c r="F144" s="81">
        <v>219</v>
      </c>
      <c r="G144" s="81">
        <v>0.26600000000000001</v>
      </c>
      <c r="H144" s="81" t="s">
        <v>116</v>
      </c>
      <c r="I144" s="78">
        <f t="shared" si="3"/>
        <v>6.4393569379563997</v>
      </c>
    </row>
    <row r="145" spans="2:9" s="46" customFormat="1" ht="15">
      <c r="B145" s="74">
        <v>28</v>
      </c>
      <c r="C145" s="82" t="s">
        <v>141</v>
      </c>
      <c r="D145" s="82" t="s">
        <v>47</v>
      </c>
      <c r="E145" s="82" t="s">
        <v>44</v>
      </c>
      <c r="F145" s="82">
        <v>220</v>
      </c>
      <c r="G145" s="82">
        <v>0.435</v>
      </c>
      <c r="H145" s="82" t="s">
        <v>116</v>
      </c>
      <c r="I145" s="78">
        <f t="shared" si="3"/>
        <v>6.4687603942941001</v>
      </c>
    </row>
    <row r="146" spans="2:9" s="46" customFormat="1" ht="15">
      <c r="B146" s="74">
        <v>29</v>
      </c>
      <c r="C146" s="82" t="s">
        <v>142</v>
      </c>
      <c r="D146" s="82" t="s">
        <v>143</v>
      </c>
      <c r="E146" s="82" t="s">
        <v>83</v>
      </c>
      <c r="F146" s="82">
        <v>309</v>
      </c>
      <c r="G146" s="82">
        <v>0.47099999999999997</v>
      </c>
      <c r="H146" s="82" t="s">
        <v>116</v>
      </c>
      <c r="I146" s="78">
        <f t="shared" si="3"/>
        <v>9.0856680083494403</v>
      </c>
    </row>
    <row r="147" spans="2:9" s="46" customFormat="1" ht="15">
      <c r="B147" s="74">
        <v>30</v>
      </c>
      <c r="C147" s="82" t="s">
        <v>142</v>
      </c>
      <c r="D147" s="82" t="s">
        <v>144</v>
      </c>
      <c r="E147" s="82" t="s">
        <v>83</v>
      </c>
      <c r="F147" s="82">
        <v>318</v>
      </c>
      <c r="G147" s="82">
        <v>0.48399999999999999</v>
      </c>
      <c r="H147" s="82" t="s">
        <v>116</v>
      </c>
      <c r="I147" s="78">
        <f t="shared" si="3"/>
        <v>9.3502991153887454</v>
      </c>
    </row>
    <row r="148" spans="2:9" s="46" customFormat="1" ht="15">
      <c r="B148" s="74">
        <v>31</v>
      </c>
      <c r="C148" s="82" t="s">
        <v>145</v>
      </c>
      <c r="D148" s="82" t="s">
        <v>146</v>
      </c>
      <c r="E148" s="82" t="s">
        <v>44</v>
      </c>
      <c r="F148" s="82">
        <v>149</v>
      </c>
      <c r="G148" s="82">
        <v>0.29599999999999999</v>
      </c>
      <c r="H148" s="82" t="s">
        <v>116</v>
      </c>
      <c r="I148" s="78">
        <f t="shared" si="3"/>
        <v>4.3811149943173682</v>
      </c>
    </row>
    <row r="149" spans="2:9" s="46" customFormat="1" ht="15">
      <c r="B149" s="74">
        <v>32</v>
      </c>
      <c r="C149" s="82" t="s">
        <v>145</v>
      </c>
      <c r="D149" s="82" t="s">
        <v>147</v>
      </c>
      <c r="E149" s="82" t="s">
        <v>148</v>
      </c>
      <c r="F149" s="83">
        <v>165</v>
      </c>
      <c r="G149" s="84">
        <v>0.26</v>
      </c>
      <c r="H149" s="82" t="s">
        <v>116</v>
      </c>
      <c r="I149" s="78">
        <f t="shared" si="3"/>
        <v>4.8515702957205749</v>
      </c>
    </row>
    <row r="150" spans="2:9" s="46" customFormat="1" ht="15">
      <c r="B150" s="74">
        <v>33</v>
      </c>
      <c r="C150" s="82" t="s">
        <v>145</v>
      </c>
      <c r="D150" s="82" t="s">
        <v>127</v>
      </c>
      <c r="E150" s="82" t="s">
        <v>23</v>
      </c>
      <c r="F150" s="82">
        <v>185</v>
      </c>
      <c r="G150" s="82">
        <v>0.315</v>
      </c>
      <c r="H150" s="82" t="s">
        <v>116</v>
      </c>
      <c r="I150" s="78">
        <f t="shared" si="3"/>
        <v>5.4396394224745848</v>
      </c>
    </row>
    <row r="151" spans="2:9" s="46" customFormat="1" ht="15">
      <c r="B151" s="74">
        <v>34</v>
      </c>
      <c r="C151" s="82" t="s">
        <v>145</v>
      </c>
      <c r="D151" s="82" t="s">
        <v>127</v>
      </c>
      <c r="E151" s="82" t="s">
        <v>131</v>
      </c>
      <c r="F151" s="82">
        <v>185</v>
      </c>
      <c r="G151" s="82">
        <v>0.33</v>
      </c>
      <c r="H151" s="82" t="s">
        <v>116</v>
      </c>
      <c r="I151" s="78">
        <f t="shared" si="3"/>
        <v>5.4396394224745848</v>
      </c>
    </row>
    <row r="152" spans="2:9" s="46" customFormat="1" ht="15">
      <c r="B152" s="74">
        <v>35</v>
      </c>
      <c r="C152" s="82" t="s">
        <v>145</v>
      </c>
      <c r="D152" s="82" t="s">
        <v>127</v>
      </c>
      <c r="E152" s="82" t="s">
        <v>149</v>
      </c>
      <c r="F152" s="82">
        <v>185</v>
      </c>
      <c r="G152" s="82">
        <v>0.36799999999999999</v>
      </c>
      <c r="H152" s="82" t="s">
        <v>116</v>
      </c>
      <c r="I152" s="78">
        <f t="shared" si="3"/>
        <v>5.4396394224745848</v>
      </c>
    </row>
    <row r="153" spans="2:9" s="46" customFormat="1" ht="15">
      <c r="B153" s="74">
        <v>36</v>
      </c>
      <c r="C153" s="82" t="s">
        <v>145</v>
      </c>
      <c r="D153" s="82" t="s">
        <v>150</v>
      </c>
      <c r="E153" s="82" t="s">
        <v>11</v>
      </c>
      <c r="F153" s="83">
        <v>190</v>
      </c>
      <c r="G153" s="84">
        <v>0.30499999999999999</v>
      </c>
      <c r="H153" s="82" t="s">
        <v>116</v>
      </c>
      <c r="I153" s="78">
        <f t="shared" si="3"/>
        <v>5.5866567041630866</v>
      </c>
    </row>
    <row r="154" spans="2:9" s="46" customFormat="1" ht="15">
      <c r="B154" s="74">
        <v>37</v>
      </c>
      <c r="C154" s="82" t="s">
        <v>145</v>
      </c>
      <c r="D154" s="82" t="s">
        <v>150</v>
      </c>
      <c r="E154" s="82" t="s">
        <v>23</v>
      </c>
      <c r="F154" s="83">
        <v>190</v>
      </c>
      <c r="G154" s="84">
        <v>0.32400000000000001</v>
      </c>
      <c r="H154" s="82" t="s">
        <v>116</v>
      </c>
      <c r="I154" s="78">
        <f t="shared" si="3"/>
        <v>5.5866567041630866</v>
      </c>
    </row>
    <row r="155" spans="2:9" s="46" customFormat="1" ht="15">
      <c r="B155" s="74">
        <v>38</v>
      </c>
      <c r="C155" s="82" t="s">
        <v>145</v>
      </c>
      <c r="D155" s="82" t="s">
        <v>150</v>
      </c>
      <c r="E155" s="82" t="s">
        <v>151</v>
      </c>
      <c r="F155" s="83">
        <v>190</v>
      </c>
      <c r="G155" s="84">
        <v>0.34300000000000003</v>
      </c>
      <c r="H155" s="82" t="s">
        <v>116</v>
      </c>
      <c r="I155" s="78">
        <f t="shared" si="3"/>
        <v>5.5866567041630866</v>
      </c>
    </row>
    <row r="156" spans="2:9" s="46" customFormat="1" ht="15">
      <c r="B156" s="74">
        <v>39</v>
      </c>
      <c r="C156" s="82" t="s">
        <v>145</v>
      </c>
      <c r="D156" s="82" t="s">
        <v>150</v>
      </c>
      <c r="E156" s="82" t="s">
        <v>149</v>
      </c>
      <c r="F156" s="83">
        <v>190</v>
      </c>
      <c r="G156" s="84">
        <v>0.36799999999999999</v>
      </c>
      <c r="H156" s="82" t="s">
        <v>116</v>
      </c>
      <c r="I156" s="78">
        <f t="shared" si="3"/>
        <v>5.5866567041630866</v>
      </c>
    </row>
    <row r="157" spans="2:9" s="46" customFormat="1" ht="15">
      <c r="B157" s="74">
        <v>40</v>
      </c>
      <c r="C157" s="82" t="s">
        <v>145</v>
      </c>
      <c r="D157" s="82" t="s">
        <v>133</v>
      </c>
      <c r="E157" s="82" t="s">
        <v>41</v>
      </c>
      <c r="F157" s="82">
        <v>197</v>
      </c>
      <c r="G157" s="82">
        <v>0.23100000000000001</v>
      </c>
      <c r="H157" s="82" t="s">
        <v>116</v>
      </c>
      <c r="I157" s="78">
        <f t="shared" si="3"/>
        <v>5.79248089852699</v>
      </c>
    </row>
    <row r="158" spans="2:9" s="46" customFormat="1" ht="15">
      <c r="B158" s="74">
        <v>41</v>
      </c>
      <c r="C158" s="82" t="s">
        <v>152</v>
      </c>
      <c r="D158" s="82" t="s">
        <v>133</v>
      </c>
      <c r="E158" s="82" t="s">
        <v>11</v>
      </c>
      <c r="F158" s="82">
        <v>197</v>
      </c>
      <c r="G158" s="82">
        <v>0.313</v>
      </c>
      <c r="H158" s="82" t="s">
        <v>116</v>
      </c>
      <c r="I158" s="78">
        <f t="shared" si="3"/>
        <v>5.79248089852699</v>
      </c>
    </row>
    <row r="159" spans="2:9" s="46" customFormat="1" ht="15">
      <c r="B159" s="74">
        <v>42</v>
      </c>
      <c r="C159" s="82" t="s">
        <v>145</v>
      </c>
      <c r="D159" s="82" t="s">
        <v>133</v>
      </c>
      <c r="E159" s="82" t="s">
        <v>23</v>
      </c>
      <c r="F159" s="82">
        <v>197</v>
      </c>
      <c r="G159" s="82">
        <v>0.33300000000000002</v>
      </c>
      <c r="H159" s="82" t="s">
        <v>116</v>
      </c>
      <c r="I159" s="78">
        <f t="shared" si="3"/>
        <v>5.79248089852699</v>
      </c>
    </row>
    <row r="160" spans="2:9" s="46" customFormat="1" ht="15">
      <c r="B160" s="74">
        <v>43</v>
      </c>
      <c r="C160" s="82" t="s">
        <v>145</v>
      </c>
      <c r="D160" s="82" t="s">
        <v>133</v>
      </c>
      <c r="E160" s="82" t="s">
        <v>94</v>
      </c>
      <c r="F160" s="82">
        <v>196</v>
      </c>
      <c r="G160" s="82">
        <v>0.34300000000000003</v>
      </c>
      <c r="H160" s="82" t="s">
        <v>116</v>
      </c>
      <c r="I160" s="78">
        <f t="shared" si="3"/>
        <v>5.7630774421892896</v>
      </c>
    </row>
    <row r="161" spans="2:9" s="46" customFormat="1" ht="15">
      <c r="B161" s="74">
        <v>44</v>
      </c>
      <c r="C161" s="82" t="s">
        <v>145</v>
      </c>
      <c r="D161" s="82" t="s">
        <v>133</v>
      </c>
      <c r="E161" s="82" t="s">
        <v>34</v>
      </c>
      <c r="F161" s="82">
        <v>197</v>
      </c>
      <c r="G161" s="82">
        <v>0.36</v>
      </c>
      <c r="H161" s="82" t="s">
        <v>116</v>
      </c>
      <c r="I161" s="78">
        <f t="shared" si="3"/>
        <v>5.79248089852699</v>
      </c>
    </row>
    <row r="162" spans="2:9" s="46" customFormat="1" ht="15">
      <c r="B162" s="74">
        <v>45</v>
      </c>
      <c r="C162" s="82" t="s">
        <v>145</v>
      </c>
      <c r="D162" s="82" t="s">
        <v>133</v>
      </c>
      <c r="E162" s="82" t="s">
        <v>85</v>
      </c>
      <c r="F162" s="82">
        <v>197</v>
      </c>
      <c r="G162" s="82">
        <v>0.41699999999999998</v>
      </c>
      <c r="H162" s="82" t="s">
        <v>116</v>
      </c>
      <c r="I162" s="78">
        <f t="shared" si="3"/>
        <v>5.79248089852699</v>
      </c>
    </row>
    <row r="163" spans="2:9" s="46" customFormat="1" ht="15">
      <c r="B163" s="74">
        <v>46</v>
      </c>
      <c r="C163" s="82" t="s">
        <v>145</v>
      </c>
      <c r="D163" s="82" t="s">
        <v>153</v>
      </c>
      <c r="E163" s="82" t="s">
        <v>154</v>
      </c>
      <c r="F163" s="82">
        <v>216</v>
      </c>
      <c r="G163" s="82">
        <v>0.31900000000000001</v>
      </c>
      <c r="H163" s="82" t="s">
        <v>116</v>
      </c>
      <c r="I163" s="78">
        <f t="shared" si="3"/>
        <v>6.3511465689432987</v>
      </c>
    </row>
    <row r="164" spans="2:9" s="46" customFormat="1" ht="15">
      <c r="B164" s="74">
        <v>47</v>
      </c>
      <c r="C164" s="82" t="s">
        <v>145</v>
      </c>
      <c r="D164" s="82" t="s">
        <v>153</v>
      </c>
      <c r="E164" s="82" t="s">
        <v>11</v>
      </c>
      <c r="F164" s="82">
        <v>216</v>
      </c>
      <c r="G164" s="82">
        <v>0.34599999999999997</v>
      </c>
      <c r="H164" s="82" t="s">
        <v>116</v>
      </c>
      <c r="I164" s="78">
        <f t="shared" si="3"/>
        <v>6.3511465689432987</v>
      </c>
    </row>
    <row r="165" spans="2:9" s="46" customFormat="1" ht="15">
      <c r="B165" s="74">
        <v>48</v>
      </c>
      <c r="C165" s="82" t="s">
        <v>155</v>
      </c>
      <c r="D165" s="82" t="s">
        <v>133</v>
      </c>
      <c r="E165" s="82" t="s">
        <v>23</v>
      </c>
      <c r="F165" s="82">
        <v>180</v>
      </c>
      <c r="G165" s="82">
        <v>0.30599999999999999</v>
      </c>
      <c r="H165" s="82" t="s">
        <v>116</v>
      </c>
      <c r="I165" s="78">
        <f t="shared" si="3"/>
        <v>5.2926221407860821</v>
      </c>
    </row>
    <row r="166" spans="2:9" s="46" customFormat="1" ht="15">
      <c r="B166" s="74">
        <v>49</v>
      </c>
      <c r="C166" s="85" t="s">
        <v>156</v>
      </c>
      <c r="D166" s="85" t="s">
        <v>133</v>
      </c>
      <c r="E166" s="85" t="s">
        <v>157</v>
      </c>
      <c r="F166" s="85">
        <v>197</v>
      </c>
      <c r="G166" s="85">
        <v>0.20899999999999999</v>
      </c>
      <c r="H166" s="85" t="s">
        <v>116</v>
      </c>
      <c r="I166" s="78">
        <f t="shared" si="3"/>
        <v>5.79248089852699</v>
      </c>
    </row>
    <row r="167" spans="2:9" s="46" customFormat="1" ht="15">
      <c r="B167" s="74">
        <v>50</v>
      </c>
      <c r="C167" s="85" t="s">
        <v>156</v>
      </c>
      <c r="D167" s="85" t="s">
        <v>133</v>
      </c>
      <c r="E167" s="85" t="s">
        <v>81</v>
      </c>
      <c r="F167" s="85">
        <v>197</v>
      </c>
      <c r="G167" s="85">
        <v>0.23300000000000001</v>
      </c>
      <c r="H167" s="85" t="s">
        <v>116</v>
      </c>
      <c r="I167" s="78">
        <f t="shared" si="3"/>
        <v>5.79248089852699</v>
      </c>
    </row>
    <row r="168" spans="2:9" s="46" customFormat="1" ht="15">
      <c r="B168" s="74">
        <v>51</v>
      </c>
      <c r="C168" s="85" t="s">
        <v>156</v>
      </c>
      <c r="D168" s="85" t="s">
        <v>134</v>
      </c>
      <c r="E168" s="85" t="s">
        <v>128</v>
      </c>
      <c r="F168" s="85">
        <v>197</v>
      </c>
      <c r="G168" s="85">
        <v>0.27900000000000003</v>
      </c>
      <c r="H168" s="85" t="s">
        <v>116</v>
      </c>
      <c r="I168" s="78">
        <f t="shared" si="3"/>
        <v>5.79248089852699</v>
      </c>
    </row>
    <row r="169" spans="2:9" s="46" customFormat="1" ht="15">
      <c r="B169" s="74">
        <v>52</v>
      </c>
      <c r="C169" s="85" t="s">
        <v>156</v>
      </c>
      <c r="D169" s="85" t="s">
        <v>133</v>
      </c>
      <c r="E169" s="85" t="s">
        <v>11</v>
      </c>
      <c r="F169" s="85">
        <v>197</v>
      </c>
      <c r="G169" s="85">
        <v>0.313</v>
      </c>
      <c r="H169" s="85" t="s">
        <v>116</v>
      </c>
      <c r="I169" s="78">
        <f t="shared" si="3"/>
        <v>5.79248089852699</v>
      </c>
    </row>
    <row r="170" spans="2:9" s="46" customFormat="1" ht="15">
      <c r="B170" s="74">
        <v>53</v>
      </c>
      <c r="C170" s="85" t="s">
        <v>156</v>
      </c>
      <c r="D170" s="85" t="s">
        <v>133</v>
      </c>
      <c r="E170" s="85" t="s">
        <v>23</v>
      </c>
      <c r="F170" s="85">
        <v>197</v>
      </c>
      <c r="G170" s="85">
        <v>0.33300000000000002</v>
      </c>
      <c r="H170" s="85" t="s">
        <v>116</v>
      </c>
      <c r="I170" s="78">
        <f t="shared" si="3"/>
        <v>5.79248089852699</v>
      </c>
    </row>
    <row r="171" spans="2:9" s="46" customFormat="1" ht="15">
      <c r="B171" s="74">
        <v>54</v>
      </c>
      <c r="C171" s="85" t="s">
        <v>156</v>
      </c>
      <c r="D171" s="85" t="s">
        <v>133</v>
      </c>
      <c r="E171" s="85" t="s">
        <v>34</v>
      </c>
      <c r="F171" s="85">
        <v>197</v>
      </c>
      <c r="G171" s="85">
        <v>0.35799999999999998</v>
      </c>
      <c r="H171" s="85" t="s">
        <v>116</v>
      </c>
      <c r="I171" s="78">
        <f t="shared" si="3"/>
        <v>5.79248089852699</v>
      </c>
    </row>
    <row r="172" spans="2:9" s="46" customFormat="1" ht="15">
      <c r="B172" s="74">
        <v>55</v>
      </c>
      <c r="C172" s="85" t="s">
        <v>156</v>
      </c>
      <c r="D172" s="85" t="s">
        <v>133</v>
      </c>
      <c r="E172" s="85" t="s">
        <v>35</v>
      </c>
      <c r="F172" s="85">
        <v>197</v>
      </c>
      <c r="G172" s="85">
        <v>0.39800000000000002</v>
      </c>
      <c r="H172" s="85" t="s">
        <v>116</v>
      </c>
      <c r="I172" s="78">
        <f t="shared" si="3"/>
        <v>5.79248089852699</v>
      </c>
    </row>
    <row r="173" spans="2:9" s="46" customFormat="1" ht="15">
      <c r="B173" s="74">
        <v>56</v>
      </c>
      <c r="C173" s="85" t="s">
        <v>158</v>
      </c>
      <c r="D173" s="85" t="s">
        <v>159</v>
      </c>
      <c r="E173" s="85" t="s">
        <v>41</v>
      </c>
      <c r="F173" s="85">
        <v>197</v>
      </c>
      <c r="G173" s="85">
        <v>0.23899999999999999</v>
      </c>
      <c r="H173" s="85" t="s">
        <v>116</v>
      </c>
      <c r="I173" s="78">
        <f t="shared" si="3"/>
        <v>5.79248089852699</v>
      </c>
    </row>
    <row r="174" spans="2:9" s="46" customFormat="1" ht="15">
      <c r="B174" s="74">
        <v>57</v>
      </c>
      <c r="C174" s="85" t="s">
        <v>156</v>
      </c>
      <c r="D174" s="85" t="s">
        <v>160</v>
      </c>
      <c r="E174" s="85" t="s">
        <v>161</v>
      </c>
      <c r="F174" s="85">
        <v>206</v>
      </c>
      <c r="G174" s="85">
        <v>0.26100000000000001</v>
      </c>
      <c r="H174" s="85" t="s">
        <v>116</v>
      </c>
      <c r="I174" s="78">
        <f t="shared" si="3"/>
        <v>6.0571120055662941</v>
      </c>
    </row>
    <row r="175" spans="2:9" s="46" customFormat="1" ht="15">
      <c r="B175" s="74">
        <v>58</v>
      </c>
      <c r="C175" s="85" t="s">
        <v>156</v>
      </c>
      <c r="D175" s="85" t="s">
        <v>160</v>
      </c>
      <c r="E175" s="85" t="s">
        <v>35</v>
      </c>
      <c r="F175" s="85">
        <v>228</v>
      </c>
      <c r="G175" s="85">
        <v>0.46100000000000002</v>
      </c>
      <c r="H175" s="85" t="s">
        <v>116</v>
      </c>
      <c r="I175" s="78">
        <f t="shared" si="3"/>
        <v>6.7039880449957039</v>
      </c>
    </row>
    <row r="176" spans="2:9" s="46" customFormat="1" ht="15">
      <c r="B176" s="74">
        <v>59</v>
      </c>
      <c r="C176" s="85" t="s">
        <v>156</v>
      </c>
      <c r="D176" s="85" t="s">
        <v>162</v>
      </c>
      <c r="E176" s="85" t="s">
        <v>11</v>
      </c>
      <c r="F176" s="85">
        <v>247</v>
      </c>
      <c r="G176" s="85">
        <v>0.39500000000000002</v>
      </c>
      <c r="H176" s="85" t="s">
        <v>116</v>
      </c>
      <c r="I176" s="78">
        <f t="shared" si="3"/>
        <v>7.2626537154120125</v>
      </c>
    </row>
    <row r="177" spans="2:9" s="46" customFormat="1" ht="15">
      <c r="B177" s="74">
        <v>60</v>
      </c>
      <c r="C177" s="85" t="s">
        <v>163</v>
      </c>
      <c r="D177" s="85" t="s">
        <v>133</v>
      </c>
      <c r="E177" s="85" t="s">
        <v>11</v>
      </c>
      <c r="F177" s="85">
        <v>162</v>
      </c>
      <c r="G177" s="85">
        <v>0.25800000000000001</v>
      </c>
      <c r="H177" s="85" t="s">
        <v>116</v>
      </c>
      <c r="I177" s="78">
        <f t="shared" si="3"/>
        <v>4.7633599267074738</v>
      </c>
    </row>
    <row r="178" spans="2:9" s="46" customFormat="1" ht="15">
      <c r="B178" s="74">
        <v>61</v>
      </c>
      <c r="C178" s="85" t="s">
        <v>163</v>
      </c>
      <c r="D178" s="85" t="s">
        <v>164</v>
      </c>
      <c r="E178" s="85" t="s">
        <v>11</v>
      </c>
      <c r="F178" s="85">
        <v>175</v>
      </c>
      <c r="G178" s="85">
        <v>0.28499999999999998</v>
      </c>
      <c r="H178" s="85" t="s">
        <v>116</v>
      </c>
      <c r="I178" s="78">
        <f t="shared" si="3"/>
        <v>5.1456048590975794</v>
      </c>
    </row>
    <row r="179" spans="2:9" s="46" customFormat="1" ht="15">
      <c r="B179" s="74">
        <v>62</v>
      </c>
      <c r="C179" s="86" t="s">
        <v>165</v>
      </c>
      <c r="D179" s="86" t="s">
        <v>166</v>
      </c>
      <c r="E179" s="86" t="s">
        <v>23</v>
      </c>
      <c r="F179" s="87">
        <v>180</v>
      </c>
      <c r="G179" s="88">
        <v>0.30599999999999999</v>
      </c>
      <c r="H179" s="86" t="s">
        <v>116</v>
      </c>
      <c r="I179" s="78">
        <f t="shared" si="3"/>
        <v>5.2926221407860821</v>
      </c>
    </row>
    <row r="180" spans="2:9" s="46" customFormat="1" ht="15">
      <c r="B180" s="74">
        <v>63</v>
      </c>
      <c r="C180" s="86" t="s">
        <v>167</v>
      </c>
      <c r="D180" s="86" t="s">
        <v>10</v>
      </c>
      <c r="E180" s="86" t="s">
        <v>11</v>
      </c>
      <c r="F180" s="87">
        <v>178</v>
      </c>
      <c r="G180" s="88">
        <v>0.28399999999999997</v>
      </c>
      <c r="H180" s="86" t="s">
        <v>116</v>
      </c>
      <c r="I180" s="78">
        <f t="shared" si="3"/>
        <v>5.2338152281106813</v>
      </c>
    </row>
    <row r="181" spans="2:9" s="46" customFormat="1" ht="15">
      <c r="B181" s="74">
        <v>64</v>
      </c>
      <c r="C181" s="86" t="s">
        <v>168</v>
      </c>
      <c r="D181" s="86" t="s">
        <v>169</v>
      </c>
      <c r="E181" s="86" t="s">
        <v>138</v>
      </c>
      <c r="F181" s="87">
        <v>206</v>
      </c>
      <c r="G181" s="88">
        <v>0.308</v>
      </c>
      <c r="H181" s="86" t="s">
        <v>116</v>
      </c>
      <c r="I181" s="78">
        <f t="shared" si="3"/>
        <v>6.0571120055662941</v>
      </c>
    </row>
    <row r="182" spans="2:9" s="46" customFormat="1" ht="15">
      <c r="B182" s="74">
        <v>65</v>
      </c>
      <c r="C182" s="86" t="s">
        <v>80</v>
      </c>
      <c r="D182" s="86" t="s">
        <v>170</v>
      </c>
      <c r="E182" s="86" t="s">
        <v>84</v>
      </c>
      <c r="F182" s="87">
        <v>116</v>
      </c>
      <c r="G182" s="88">
        <v>0.182</v>
      </c>
      <c r="H182" s="86" t="s">
        <v>121</v>
      </c>
      <c r="I182" s="78">
        <f t="shared" si="3"/>
        <v>3.4108009351732527</v>
      </c>
    </row>
    <row r="183" spans="2:9" s="46" customFormat="1" ht="15">
      <c r="B183" s="74">
        <v>66</v>
      </c>
      <c r="C183" s="86" t="s">
        <v>80</v>
      </c>
      <c r="D183" s="86" t="s">
        <v>171</v>
      </c>
      <c r="E183" s="86" t="s">
        <v>83</v>
      </c>
      <c r="F183" s="87">
        <v>167</v>
      </c>
      <c r="G183" s="88">
        <v>0.255</v>
      </c>
      <c r="H183" s="86" t="s">
        <v>116</v>
      </c>
      <c r="I183" s="78">
        <f t="shared" ref="I183:I246" si="4">F183*(36*36/39.43/39.43/28.35)</f>
        <v>4.9103772083959765</v>
      </c>
    </row>
    <row r="184" spans="2:9" s="46" customFormat="1" ht="15">
      <c r="B184" s="74">
        <v>67</v>
      </c>
      <c r="C184" s="86" t="s">
        <v>80</v>
      </c>
      <c r="D184" s="86" t="s">
        <v>171</v>
      </c>
      <c r="E184" s="86" t="s">
        <v>11</v>
      </c>
      <c r="F184" s="87">
        <v>167</v>
      </c>
      <c r="G184" s="88">
        <v>0.26700000000000002</v>
      </c>
      <c r="H184" s="86" t="s">
        <v>116</v>
      </c>
      <c r="I184" s="78">
        <f t="shared" si="4"/>
        <v>4.9103772083959765</v>
      </c>
    </row>
    <row r="185" spans="2:9" s="46" customFormat="1" ht="15">
      <c r="B185" s="74">
        <v>68</v>
      </c>
      <c r="C185" s="86" t="s">
        <v>80</v>
      </c>
      <c r="D185" s="86" t="s">
        <v>171</v>
      </c>
      <c r="E185" s="86" t="s">
        <v>34</v>
      </c>
      <c r="F185" s="87">
        <v>167</v>
      </c>
      <c r="G185" s="88">
        <v>0.30399999999999999</v>
      </c>
      <c r="H185" s="86" t="s">
        <v>116</v>
      </c>
      <c r="I185" s="78">
        <f t="shared" si="4"/>
        <v>4.9103772083959765</v>
      </c>
    </row>
    <row r="186" spans="2:9" s="46" customFormat="1" ht="15">
      <c r="B186" s="74">
        <v>69</v>
      </c>
      <c r="C186" s="89" t="s">
        <v>37</v>
      </c>
      <c r="D186" s="89" t="s">
        <v>172</v>
      </c>
      <c r="E186" s="89" t="s">
        <v>11</v>
      </c>
      <c r="F186" s="89">
        <v>219</v>
      </c>
      <c r="G186" s="89">
        <v>0.35099999999999998</v>
      </c>
      <c r="H186" s="89" t="s">
        <v>116</v>
      </c>
      <c r="I186" s="78">
        <f t="shared" si="4"/>
        <v>6.4393569379563997</v>
      </c>
    </row>
    <row r="187" spans="2:9" s="46" customFormat="1" ht="15">
      <c r="B187" s="74">
        <v>70</v>
      </c>
      <c r="C187" s="90" t="s">
        <v>37</v>
      </c>
      <c r="D187" s="90" t="s">
        <v>173</v>
      </c>
      <c r="E187" s="90" t="s">
        <v>11</v>
      </c>
      <c r="F187" s="90">
        <v>187</v>
      </c>
      <c r="G187" s="90">
        <v>0.29799999999999999</v>
      </c>
      <c r="H187" s="90" t="s">
        <v>116</v>
      </c>
      <c r="I187" s="78">
        <f t="shared" si="4"/>
        <v>5.4984463351499855</v>
      </c>
    </row>
    <row r="188" spans="2:9" s="46" customFormat="1" ht="15">
      <c r="B188" s="74">
        <v>71</v>
      </c>
      <c r="C188" s="90" t="s">
        <v>37</v>
      </c>
      <c r="D188" s="90" t="s">
        <v>173</v>
      </c>
      <c r="E188" s="90" t="s">
        <v>23</v>
      </c>
      <c r="F188" s="90">
        <v>187</v>
      </c>
      <c r="G188" s="90">
        <v>0.317</v>
      </c>
      <c r="H188" s="90" t="s">
        <v>116</v>
      </c>
      <c r="I188" s="78">
        <f t="shared" si="4"/>
        <v>5.4984463351499855</v>
      </c>
    </row>
    <row r="189" spans="2:9" s="46" customFormat="1" ht="15">
      <c r="B189" s="74">
        <v>72</v>
      </c>
      <c r="C189" s="90" t="s">
        <v>37</v>
      </c>
      <c r="D189" s="90" t="s">
        <v>174</v>
      </c>
      <c r="E189" s="90" t="s">
        <v>68</v>
      </c>
      <c r="F189" s="90">
        <v>177</v>
      </c>
      <c r="G189" s="91">
        <v>0.32800000000000001</v>
      </c>
      <c r="H189" s="90" t="s">
        <v>116</v>
      </c>
      <c r="I189" s="78">
        <f t="shared" si="4"/>
        <v>5.204411771772981</v>
      </c>
    </row>
    <row r="190" spans="2:9" s="46" customFormat="1" ht="15">
      <c r="B190" s="74">
        <v>73</v>
      </c>
      <c r="C190" s="90" t="s">
        <v>37</v>
      </c>
      <c r="D190" s="90" t="s">
        <v>174</v>
      </c>
      <c r="E190" s="90" t="s">
        <v>175</v>
      </c>
      <c r="F190" s="90">
        <v>177</v>
      </c>
      <c r="G190" s="91">
        <v>0.34100000000000003</v>
      </c>
      <c r="H190" s="90" t="s">
        <v>116</v>
      </c>
      <c r="I190" s="78">
        <f t="shared" si="4"/>
        <v>5.204411771772981</v>
      </c>
    </row>
    <row r="191" spans="2:9" s="46" customFormat="1" ht="15">
      <c r="B191" s="74">
        <v>74</v>
      </c>
      <c r="C191" s="90" t="s">
        <v>176</v>
      </c>
      <c r="D191" s="90" t="s">
        <v>177</v>
      </c>
      <c r="E191" s="90" t="s">
        <v>68</v>
      </c>
      <c r="F191" s="90">
        <v>197</v>
      </c>
      <c r="G191" s="91">
        <v>0.36599999999999999</v>
      </c>
      <c r="H191" s="90" t="s">
        <v>116</v>
      </c>
      <c r="I191" s="78">
        <f t="shared" si="4"/>
        <v>5.79248089852699</v>
      </c>
    </row>
    <row r="192" spans="2:9" s="46" customFormat="1" ht="15">
      <c r="B192" s="74">
        <v>75</v>
      </c>
      <c r="C192" s="92" t="s">
        <v>178</v>
      </c>
      <c r="D192" s="92" t="s">
        <v>179</v>
      </c>
      <c r="E192" s="92" t="s">
        <v>23</v>
      </c>
      <c r="F192" s="92">
        <v>170</v>
      </c>
      <c r="G192" s="92">
        <v>0.28899999999999998</v>
      </c>
      <c r="H192" s="92" t="s">
        <v>116</v>
      </c>
      <c r="I192" s="78">
        <f t="shared" si="4"/>
        <v>4.9985875774090776</v>
      </c>
    </row>
    <row r="193" spans="2:9" s="46" customFormat="1" ht="15">
      <c r="B193" s="74">
        <v>76</v>
      </c>
      <c r="C193" s="92" t="s">
        <v>38</v>
      </c>
      <c r="D193" s="92" t="s">
        <v>180</v>
      </c>
      <c r="E193" s="92" t="s">
        <v>11</v>
      </c>
      <c r="F193" s="92">
        <v>165</v>
      </c>
      <c r="G193" s="92">
        <v>0.26300000000000001</v>
      </c>
      <c r="H193" s="92" t="s">
        <v>116</v>
      </c>
      <c r="I193" s="78">
        <f t="shared" si="4"/>
        <v>4.8515702957205749</v>
      </c>
    </row>
    <row r="194" spans="2:9" s="46" customFormat="1" ht="15">
      <c r="B194" s="74">
        <v>77</v>
      </c>
      <c r="C194" s="18" t="s">
        <v>40</v>
      </c>
      <c r="D194" s="18" t="s">
        <v>133</v>
      </c>
      <c r="E194" s="18" t="s">
        <v>181</v>
      </c>
      <c r="F194" s="93">
        <v>98</v>
      </c>
      <c r="G194" s="94">
        <v>8.2000000000000003E-2</v>
      </c>
      <c r="H194" s="18" t="s">
        <v>116</v>
      </c>
      <c r="I194" s="78">
        <f t="shared" si="4"/>
        <v>2.8815387210946448</v>
      </c>
    </row>
    <row r="195" spans="2:9" s="46" customFormat="1" ht="15">
      <c r="B195" s="74">
        <v>78</v>
      </c>
      <c r="C195" s="18" t="s">
        <v>40</v>
      </c>
      <c r="D195" s="18" t="s">
        <v>133</v>
      </c>
      <c r="E195" s="18" t="s">
        <v>11</v>
      </c>
      <c r="F195" s="93">
        <v>98</v>
      </c>
      <c r="G195" s="94">
        <v>0.156</v>
      </c>
      <c r="H195" s="18" t="s">
        <v>116</v>
      </c>
      <c r="I195" s="78">
        <f t="shared" si="4"/>
        <v>2.8815387210946448</v>
      </c>
    </row>
    <row r="196" spans="2:9" s="46" customFormat="1" ht="15">
      <c r="B196" s="74">
        <v>79</v>
      </c>
      <c r="C196" s="18" t="s">
        <v>40</v>
      </c>
      <c r="D196" s="18" t="s">
        <v>182</v>
      </c>
      <c r="E196" s="18" t="s">
        <v>123</v>
      </c>
      <c r="F196" s="18">
        <v>134</v>
      </c>
      <c r="G196" s="18">
        <v>0.218</v>
      </c>
      <c r="H196" s="18" t="s">
        <v>116</v>
      </c>
      <c r="I196" s="78">
        <f t="shared" si="4"/>
        <v>3.940063149251861</v>
      </c>
    </row>
    <row r="197" spans="2:9" s="46" customFormat="1" ht="15">
      <c r="B197" s="74">
        <v>80</v>
      </c>
      <c r="C197" s="18" t="s">
        <v>40</v>
      </c>
      <c r="D197" s="18" t="s">
        <v>183</v>
      </c>
      <c r="E197" s="18" t="s">
        <v>11</v>
      </c>
      <c r="F197" s="18">
        <v>116</v>
      </c>
      <c r="G197" s="18">
        <v>0.185</v>
      </c>
      <c r="H197" s="18" t="s">
        <v>116</v>
      </c>
      <c r="I197" s="78">
        <f t="shared" si="4"/>
        <v>3.4108009351732527</v>
      </c>
    </row>
    <row r="198" spans="2:9" s="46" customFormat="1" ht="15">
      <c r="B198" s="74">
        <v>81</v>
      </c>
      <c r="C198" s="18" t="s">
        <v>40</v>
      </c>
      <c r="D198" s="18" t="s">
        <v>184</v>
      </c>
      <c r="E198" s="18" t="s">
        <v>11</v>
      </c>
      <c r="F198" s="18">
        <v>141</v>
      </c>
      <c r="G198" s="18">
        <v>0.22600000000000001</v>
      </c>
      <c r="H198" s="18" t="s">
        <v>116</v>
      </c>
      <c r="I198" s="78">
        <f t="shared" si="4"/>
        <v>4.1458873436157644</v>
      </c>
    </row>
    <row r="199" spans="2:9" s="46" customFormat="1" ht="15">
      <c r="B199" s="74">
        <v>82</v>
      </c>
      <c r="C199" s="18" t="s">
        <v>40</v>
      </c>
      <c r="D199" s="18" t="s">
        <v>185</v>
      </c>
      <c r="E199" s="18" t="s">
        <v>161</v>
      </c>
      <c r="F199" s="18">
        <v>150</v>
      </c>
      <c r="G199" s="94">
        <v>0.19</v>
      </c>
      <c r="H199" s="18" t="s">
        <v>116</v>
      </c>
      <c r="I199" s="78">
        <f t="shared" si="4"/>
        <v>4.4105184506550685</v>
      </c>
    </row>
    <row r="200" spans="2:9" s="46" customFormat="1" ht="15">
      <c r="B200" s="74">
        <v>83</v>
      </c>
      <c r="C200" s="18" t="s">
        <v>40</v>
      </c>
      <c r="D200" s="18" t="s">
        <v>185</v>
      </c>
      <c r="E200" s="18" t="s">
        <v>11</v>
      </c>
      <c r="F200" s="18">
        <v>150</v>
      </c>
      <c r="G200" s="94">
        <v>0.24199999999999999</v>
      </c>
      <c r="H200" s="18" t="s">
        <v>116</v>
      </c>
      <c r="I200" s="78">
        <f t="shared" si="4"/>
        <v>4.4105184506550685</v>
      </c>
    </row>
    <row r="201" spans="2:9" s="46" customFormat="1" ht="15">
      <c r="B201" s="74">
        <v>84</v>
      </c>
      <c r="C201" s="18" t="s">
        <v>40</v>
      </c>
      <c r="D201" s="18" t="s">
        <v>185</v>
      </c>
      <c r="E201" s="18" t="s">
        <v>23</v>
      </c>
      <c r="F201" s="18">
        <v>150</v>
      </c>
      <c r="G201" s="94">
        <v>0.25800000000000001</v>
      </c>
      <c r="H201" s="18" t="s">
        <v>116</v>
      </c>
      <c r="I201" s="78">
        <f t="shared" si="4"/>
        <v>4.4105184506550685</v>
      </c>
    </row>
    <row r="202" spans="2:9" s="46" customFormat="1" ht="15">
      <c r="B202" s="74">
        <v>85</v>
      </c>
      <c r="C202" s="18" t="s">
        <v>40</v>
      </c>
      <c r="D202" s="18" t="s">
        <v>185</v>
      </c>
      <c r="E202" s="18" t="s">
        <v>34</v>
      </c>
      <c r="F202" s="18">
        <v>150</v>
      </c>
      <c r="G202" s="18">
        <v>0.27800000000000002</v>
      </c>
      <c r="H202" s="18" t="s">
        <v>116</v>
      </c>
      <c r="I202" s="78">
        <f t="shared" si="4"/>
        <v>4.4105184506550685</v>
      </c>
    </row>
    <row r="203" spans="2:9" s="46" customFormat="1" ht="15">
      <c r="B203" s="74">
        <v>86</v>
      </c>
      <c r="C203" s="18" t="s">
        <v>40</v>
      </c>
      <c r="D203" s="18" t="s">
        <v>185</v>
      </c>
      <c r="E203" s="18" t="s">
        <v>44</v>
      </c>
      <c r="F203" s="18">
        <v>150</v>
      </c>
      <c r="G203" s="18">
        <v>0.30099999999999999</v>
      </c>
      <c r="H203" s="18" t="s">
        <v>116</v>
      </c>
      <c r="I203" s="78">
        <f t="shared" si="4"/>
        <v>4.4105184506550685</v>
      </c>
    </row>
    <row r="204" spans="2:9" s="46" customFormat="1" ht="15">
      <c r="B204" s="74">
        <v>87</v>
      </c>
      <c r="C204" s="18" t="s">
        <v>40</v>
      </c>
      <c r="D204" s="18" t="s">
        <v>173</v>
      </c>
      <c r="E204" s="18" t="s">
        <v>186</v>
      </c>
      <c r="F204" s="18">
        <v>149</v>
      </c>
      <c r="G204" s="18">
        <v>0.497</v>
      </c>
      <c r="H204" s="18" t="s">
        <v>116</v>
      </c>
      <c r="I204" s="78">
        <f t="shared" si="4"/>
        <v>4.3811149943173682</v>
      </c>
    </row>
    <row r="205" spans="2:9" s="46" customFormat="1" ht="15">
      <c r="B205" s="74">
        <v>88</v>
      </c>
      <c r="C205" s="18" t="s">
        <v>40</v>
      </c>
      <c r="D205" s="18" t="s">
        <v>187</v>
      </c>
      <c r="E205" s="18" t="s">
        <v>157</v>
      </c>
      <c r="F205" s="18">
        <v>162</v>
      </c>
      <c r="G205" s="18">
        <v>0.17299999999999999</v>
      </c>
      <c r="H205" s="18" t="s">
        <v>188</v>
      </c>
      <c r="I205" s="78">
        <f t="shared" si="4"/>
        <v>4.7633599267074738</v>
      </c>
    </row>
    <row r="206" spans="2:9" s="46" customFormat="1" ht="15">
      <c r="B206" s="74">
        <v>89</v>
      </c>
      <c r="C206" s="18" t="s">
        <v>40</v>
      </c>
      <c r="D206" s="18" t="s">
        <v>187</v>
      </c>
      <c r="E206" s="18" t="s">
        <v>157</v>
      </c>
      <c r="F206" s="18">
        <v>162</v>
      </c>
      <c r="G206" s="18">
        <v>0.17299999999999999</v>
      </c>
      <c r="H206" s="18" t="s">
        <v>189</v>
      </c>
      <c r="I206" s="78">
        <f t="shared" si="4"/>
        <v>4.7633599267074738</v>
      </c>
    </row>
    <row r="207" spans="2:9" s="46" customFormat="1" ht="15">
      <c r="B207" s="74">
        <v>90</v>
      </c>
      <c r="C207" s="18" t="s">
        <v>40</v>
      </c>
      <c r="D207" s="18" t="s">
        <v>187</v>
      </c>
      <c r="E207" s="18" t="s">
        <v>157</v>
      </c>
      <c r="F207" s="18">
        <v>162</v>
      </c>
      <c r="G207" s="18">
        <v>0.17299999999999999</v>
      </c>
      <c r="H207" s="18" t="s">
        <v>190</v>
      </c>
      <c r="I207" s="78">
        <f t="shared" si="4"/>
        <v>4.7633599267074738</v>
      </c>
    </row>
    <row r="208" spans="2:9" s="46" customFormat="1" ht="15">
      <c r="B208" s="74">
        <v>91</v>
      </c>
      <c r="C208" s="18" t="s">
        <v>40</v>
      </c>
      <c r="D208" s="18" t="s">
        <v>191</v>
      </c>
      <c r="E208" s="18" t="s">
        <v>11</v>
      </c>
      <c r="F208" s="18">
        <v>193</v>
      </c>
      <c r="G208" s="18">
        <v>0.308</v>
      </c>
      <c r="H208" s="18" t="s">
        <v>116</v>
      </c>
      <c r="I208" s="78">
        <f t="shared" si="4"/>
        <v>5.6748670731761877</v>
      </c>
    </row>
    <row r="209" spans="2:9" s="46" customFormat="1" ht="15">
      <c r="B209" s="74">
        <v>92</v>
      </c>
      <c r="C209" s="18" t="s">
        <v>192</v>
      </c>
      <c r="D209" s="18" t="s">
        <v>193</v>
      </c>
      <c r="E209" s="18" t="s">
        <v>69</v>
      </c>
      <c r="F209" s="18">
        <v>244</v>
      </c>
      <c r="G209" s="18">
        <v>0.40799999999999997</v>
      </c>
      <c r="H209" s="18" t="s">
        <v>116</v>
      </c>
      <c r="I209" s="78">
        <f t="shared" si="4"/>
        <v>7.1744433463989115</v>
      </c>
    </row>
    <row r="210" spans="2:9" s="46" customFormat="1" ht="15">
      <c r="B210" s="74">
        <v>93</v>
      </c>
      <c r="C210" s="95" t="s">
        <v>194</v>
      </c>
      <c r="D210" s="95" t="s">
        <v>173</v>
      </c>
      <c r="E210" s="95" t="s">
        <v>151</v>
      </c>
      <c r="F210" s="95">
        <v>135</v>
      </c>
      <c r="G210" s="95">
        <v>0.24199999999999999</v>
      </c>
      <c r="H210" s="95" t="s">
        <v>116</v>
      </c>
      <c r="I210" s="78">
        <f t="shared" si="4"/>
        <v>3.9694666055895613</v>
      </c>
    </row>
    <row r="211" spans="2:9" s="46" customFormat="1" ht="15">
      <c r="B211" s="74">
        <v>94</v>
      </c>
      <c r="C211" s="95" t="s">
        <v>194</v>
      </c>
      <c r="D211" s="95" t="s">
        <v>173</v>
      </c>
      <c r="E211" s="95" t="s">
        <v>195</v>
      </c>
      <c r="F211" s="95">
        <v>135</v>
      </c>
      <c r="G211" s="95">
        <v>0.317</v>
      </c>
      <c r="H211" s="95" t="s">
        <v>116</v>
      </c>
      <c r="I211" s="78">
        <f t="shared" si="4"/>
        <v>3.9694666055895613</v>
      </c>
    </row>
    <row r="212" spans="2:9" s="46" customFormat="1" ht="15">
      <c r="B212" s="74">
        <v>95</v>
      </c>
      <c r="C212" s="95" t="s">
        <v>196</v>
      </c>
      <c r="D212" s="95" t="s">
        <v>197</v>
      </c>
      <c r="E212" s="95" t="s">
        <v>11</v>
      </c>
      <c r="F212" s="95">
        <v>103</v>
      </c>
      <c r="G212" s="95">
        <v>0.16500000000000001</v>
      </c>
      <c r="H212" s="95" t="s">
        <v>116</v>
      </c>
      <c r="I212" s="78">
        <f t="shared" si="4"/>
        <v>3.0285560027831471</v>
      </c>
    </row>
    <row r="213" spans="2:9" s="46" customFormat="1" ht="15">
      <c r="B213" s="74">
        <v>96</v>
      </c>
      <c r="C213" s="95" t="s">
        <v>198</v>
      </c>
      <c r="D213" s="95" t="s">
        <v>199</v>
      </c>
      <c r="E213" s="95" t="s">
        <v>11</v>
      </c>
      <c r="F213" s="95">
        <v>113</v>
      </c>
      <c r="G213" s="95">
        <v>0.18099999999999999</v>
      </c>
      <c r="H213" s="95" t="s">
        <v>116</v>
      </c>
      <c r="I213" s="78">
        <f t="shared" si="4"/>
        <v>3.3225905661601516</v>
      </c>
    </row>
    <row r="214" spans="2:9" s="46" customFormat="1" ht="15">
      <c r="B214" s="74">
        <v>97</v>
      </c>
      <c r="C214" s="95" t="s">
        <v>198</v>
      </c>
      <c r="D214" s="95" t="s">
        <v>200</v>
      </c>
      <c r="E214" s="95" t="s">
        <v>175</v>
      </c>
      <c r="F214" s="95">
        <v>113</v>
      </c>
      <c r="G214" s="95">
        <v>0.21199999999999999</v>
      </c>
      <c r="H214" s="95" t="s">
        <v>116</v>
      </c>
      <c r="I214" s="78">
        <f t="shared" si="4"/>
        <v>3.3225905661601516</v>
      </c>
    </row>
    <row r="215" spans="2:9" s="46" customFormat="1" ht="15">
      <c r="B215" s="74">
        <v>98</v>
      </c>
      <c r="C215" s="95" t="s">
        <v>47</v>
      </c>
      <c r="D215" s="95" t="s">
        <v>201</v>
      </c>
      <c r="E215" s="95" t="s">
        <v>75</v>
      </c>
      <c r="F215" s="95">
        <v>116</v>
      </c>
      <c r="G215" s="95">
        <v>0.191</v>
      </c>
      <c r="H215" s="95" t="s">
        <v>116</v>
      </c>
      <c r="I215" s="78">
        <f t="shared" si="4"/>
        <v>3.4108009351732527</v>
      </c>
    </row>
    <row r="216" spans="2:9" s="46" customFormat="1" ht="15">
      <c r="B216" s="74">
        <v>99</v>
      </c>
      <c r="C216" s="95" t="s">
        <v>202</v>
      </c>
      <c r="D216" s="95" t="s">
        <v>203</v>
      </c>
      <c r="E216" s="95" t="s">
        <v>204</v>
      </c>
      <c r="F216" s="95">
        <v>132</v>
      </c>
      <c r="G216" s="95">
        <v>0.18099999999999999</v>
      </c>
      <c r="H216" s="95" t="s">
        <v>116</v>
      </c>
      <c r="I216" s="78">
        <f t="shared" si="4"/>
        <v>3.8812562365764602</v>
      </c>
    </row>
    <row r="217" spans="2:9" s="46" customFormat="1" ht="15">
      <c r="B217" s="74">
        <v>100</v>
      </c>
      <c r="C217" s="96" t="s">
        <v>205</v>
      </c>
      <c r="D217" s="97" t="s">
        <v>206</v>
      </c>
      <c r="E217" s="97" t="s">
        <v>207</v>
      </c>
      <c r="F217" s="98">
        <v>56</v>
      </c>
      <c r="G217" s="99">
        <v>8.2000000000000003E-2</v>
      </c>
      <c r="H217" s="97" t="s">
        <v>116</v>
      </c>
      <c r="I217" s="78">
        <f t="shared" si="4"/>
        <v>1.6465935549112256</v>
      </c>
    </row>
    <row r="218" spans="2:9" s="46" customFormat="1" ht="15">
      <c r="B218" s="74">
        <v>101</v>
      </c>
      <c r="C218" s="96" t="s">
        <v>205</v>
      </c>
      <c r="D218" s="97" t="s">
        <v>208</v>
      </c>
      <c r="E218" s="97" t="s">
        <v>11</v>
      </c>
      <c r="F218" s="98">
        <v>70</v>
      </c>
      <c r="G218" s="99">
        <v>0.113</v>
      </c>
      <c r="H218" s="97" t="s">
        <v>116</v>
      </c>
      <c r="I218" s="78">
        <f t="shared" si="4"/>
        <v>2.058241943639032</v>
      </c>
    </row>
    <row r="219" spans="2:9" s="46" customFormat="1" ht="15">
      <c r="B219" s="74">
        <v>102</v>
      </c>
      <c r="C219" s="96" t="s">
        <v>209</v>
      </c>
      <c r="D219" s="96" t="s">
        <v>200</v>
      </c>
      <c r="E219" s="96" t="s">
        <v>85</v>
      </c>
      <c r="F219" s="96">
        <v>73</v>
      </c>
      <c r="G219" s="96">
        <v>0.151</v>
      </c>
      <c r="H219" s="96" t="s">
        <v>116</v>
      </c>
      <c r="I219" s="78">
        <f t="shared" si="4"/>
        <v>2.1464523126521331</v>
      </c>
    </row>
    <row r="220" spans="2:9" s="46" customFormat="1" ht="15">
      <c r="B220" s="74">
        <v>103</v>
      </c>
      <c r="C220" s="96" t="s">
        <v>210</v>
      </c>
      <c r="D220" s="96" t="s">
        <v>211</v>
      </c>
      <c r="E220" s="96" t="s">
        <v>11</v>
      </c>
      <c r="F220" s="96">
        <v>105</v>
      </c>
      <c r="G220" s="96">
        <v>0.16900000000000001</v>
      </c>
      <c r="H220" s="96" t="s">
        <v>116</v>
      </c>
      <c r="I220" s="78">
        <f t="shared" si="4"/>
        <v>3.0873629154585478</v>
      </c>
    </row>
    <row r="221" spans="2:9" s="46" customFormat="1" ht="15">
      <c r="B221" s="74">
        <v>104</v>
      </c>
      <c r="C221" s="96" t="s">
        <v>210</v>
      </c>
      <c r="D221" s="96" t="s">
        <v>212</v>
      </c>
      <c r="E221" s="96" t="s">
        <v>11</v>
      </c>
      <c r="F221" s="96">
        <v>116</v>
      </c>
      <c r="G221" s="96">
        <v>0.185</v>
      </c>
      <c r="H221" s="96" t="s">
        <v>116</v>
      </c>
      <c r="I221" s="78">
        <f t="shared" si="4"/>
        <v>3.4108009351732527</v>
      </c>
    </row>
    <row r="222" spans="2:9" s="46" customFormat="1" ht="15">
      <c r="B222" s="74">
        <v>105</v>
      </c>
      <c r="C222" s="96" t="s">
        <v>213</v>
      </c>
      <c r="D222" s="96" t="s">
        <v>212</v>
      </c>
      <c r="E222" s="96" t="s">
        <v>23</v>
      </c>
      <c r="F222" s="96">
        <v>116</v>
      </c>
      <c r="G222" s="96">
        <v>0.19700000000000001</v>
      </c>
      <c r="H222" s="96" t="s">
        <v>116</v>
      </c>
      <c r="I222" s="78">
        <f t="shared" si="4"/>
        <v>3.4108009351732527</v>
      </c>
    </row>
    <row r="223" spans="2:9" s="46" customFormat="1" ht="15">
      <c r="B223" s="74">
        <v>106</v>
      </c>
      <c r="C223" s="96" t="s">
        <v>213</v>
      </c>
      <c r="D223" s="96" t="s">
        <v>212</v>
      </c>
      <c r="E223" s="96" t="s">
        <v>34</v>
      </c>
      <c r="F223" s="96">
        <v>116</v>
      </c>
      <c r="G223" s="96">
        <v>0.21199999999999999</v>
      </c>
      <c r="H223" s="96" t="s">
        <v>116</v>
      </c>
      <c r="I223" s="78">
        <f t="shared" si="4"/>
        <v>3.4108009351732527</v>
      </c>
    </row>
    <row r="224" spans="2:9" s="46" customFormat="1" ht="15">
      <c r="B224" s="74">
        <v>107</v>
      </c>
      <c r="C224" s="96" t="s">
        <v>210</v>
      </c>
      <c r="D224" s="96" t="s">
        <v>214</v>
      </c>
      <c r="E224" s="96" t="s">
        <v>204</v>
      </c>
      <c r="F224" s="96">
        <v>123</v>
      </c>
      <c r="G224" s="96">
        <v>0.16900000000000001</v>
      </c>
      <c r="H224" s="96" t="s">
        <v>116</v>
      </c>
      <c r="I224" s="78">
        <f t="shared" si="4"/>
        <v>3.6166251295371561</v>
      </c>
    </row>
    <row r="225" spans="2:9" s="46" customFormat="1" ht="15">
      <c r="B225" s="74">
        <v>108</v>
      </c>
      <c r="C225" s="96" t="s">
        <v>215</v>
      </c>
      <c r="D225" s="96" t="s">
        <v>216</v>
      </c>
      <c r="E225" s="96" t="s">
        <v>217</v>
      </c>
      <c r="F225" s="96">
        <v>116</v>
      </c>
      <c r="G225" s="96">
        <v>0.36799999999999999</v>
      </c>
      <c r="H225" s="96" t="s">
        <v>116</v>
      </c>
      <c r="I225" s="78">
        <f t="shared" si="4"/>
        <v>3.4108009351732527</v>
      </c>
    </row>
    <row r="226" spans="2:9" s="46" customFormat="1" ht="15">
      <c r="B226" s="74">
        <v>109</v>
      </c>
      <c r="C226" s="96" t="s">
        <v>218</v>
      </c>
      <c r="D226" s="96" t="s">
        <v>219</v>
      </c>
      <c r="E226" s="96" t="s">
        <v>11</v>
      </c>
      <c r="F226" s="96">
        <v>123</v>
      </c>
      <c r="G226" s="96">
        <v>0.19700000000000001</v>
      </c>
      <c r="H226" s="96" t="s">
        <v>116</v>
      </c>
      <c r="I226" s="78">
        <f t="shared" si="4"/>
        <v>3.6166251295371561</v>
      </c>
    </row>
    <row r="227" spans="2:9" s="46" customFormat="1" ht="15">
      <c r="B227" s="74">
        <v>110</v>
      </c>
      <c r="C227" s="96" t="s">
        <v>213</v>
      </c>
      <c r="D227" s="96" t="s">
        <v>220</v>
      </c>
      <c r="E227" s="96" t="s">
        <v>75</v>
      </c>
      <c r="F227" s="96">
        <v>126</v>
      </c>
      <c r="G227" s="96">
        <v>0.20799999999999999</v>
      </c>
      <c r="H227" s="96" t="s">
        <v>116</v>
      </c>
      <c r="I227" s="78">
        <f t="shared" si="4"/>
        <v>3.7048354985502576</v>
      </c>
    </row>
    <row r="228" spans="2:9" s="46" customFormat="1" ht="15">
      <c r="B228" s="74">
        <v>111</v>
      </c>
      <c r="C228" s="96" t="s">
        <v>213</v>
      </c>
      <c r="D228" s="96" t="s">
        <v>220</v>
      </c>
      <c r="E228" s="96" t="s">
        <v>34</v>
      </c>
      <c r="F228" s="96">
        <v>126</v>
      </c>
      <c r="G228" s="100">
        <v>0.23</v>
      </c>
      <c r="H228" s="96" t="s">
        <v>116</v>
      </c>
      <c r="I228" s="78">
        <f t="shared" si="4"/>
        <v>3.7048354985502576</v>
      </c>
    </row>
    <row r="229" spans="2:9" s="46" customFormat="1" ht="15">
      <c r="B229" s="74">
        <v>112</v>
      </c>
      <c r="C229" s="96" t="s">
        <v>213</v>
      </c>
      <c r="D229" s="96" t="s">
        <v>221</v>
      </c>
      <c r="E229" s="96" t="s">
        <v>88</v>
      </c>
      <c r="F229" s="96">
        <v>122</v>
      </c>
      <c r="G229" s="100">
        <v>0.372</v>
      </c>
      <c r="H229" s="96" t="s">
        <v>116</v>
      </c>
      <c r="I229" s="78">
        <f t="shared" si="4"/>
        <v>3.5872216731994557</v>
      </c>
    </row>
    <row r="230" spans="2:9" s="46" customFormat="1" ht="15">
      <c r="B230" s="74">
        <v>113</v>
      </c>
      <c r="C230" s="96" t="s">
        <v>210</v>
      </c>
      <c r="D230" s="96" t="s">
        <v>222</v>
      </c>
      <c r="E230" s="96" t="s">
        <v>88</v>
      </c>
      <c r="F230" s="96">
        <v>122</v>
      </c>
      <c r="G230" s="100">
        <v>0.372</v>
      </c>
      <c r="H230" s="96" t="s">
        <v>116</v>
      </c>
      <c r="I230" s="78">
        <f t="shared" si="4"/>
        <v>3.5872216731994557</v>
      </c>
    </row>
    <row r="231" spans="2:9" s="46" customFormat="1" ht="15">
      <c r="B231" s="74">
        <v>114</v>
      </c>
      <c r="C231" s="96" t="s">
        <v>210</v>
      </c>
      <c r="D231" s="96" t="s">
        <v>223</v>
      </c>
      <c r="E231" s="96" t="s">
        <v>88</v>
      </c>
      <c r="F231" s="96">
        <v>129</v>
      </c>
      <c r="G231" s="100">
        <v>0.39200000000000002</v>
      </c>
      <c r="H231" s="96" t="s">
        <v>116</v>
      </c>
      <c r="I231" s="78">
        <f t="shared" si="4"/>
        <v>3.7930458675633587</v>
      </c>
    </row>
    <row r="232" spans="2:9" s="46" customFormat="1" ht="15">
      <c r="B232" s="74">
        <v>115</v>
      </c>
      <c r="C232" s="96" t="s">
        <v>210</v>
      </c>
      <c r="D232" s="96" t="s">
        <v>223</v>
      </c>
      <c r="E232" s="96" t="s">
        <v>224</v>
      </c>
      <c r="F232" s="96">
        <v>129</v>
      </c>
      <c r="G232" s="100">
        <v>0.41799999999999998</v>
      </c>
      <c r="H232" s="96" t="s">
        <v>116</v>
      </c>
      <c r="I232" s="78">
        <f t="shared" si="4"/>
        <v>3.7930458675633587</v>
      </c>
    </row>
    <row r="233" spans="2:9" s="46" customFormat="1" ht="15">
      <c r="B233" s="74">
        <v>116</v>
      </c>
      <c r="C233" s="96" t="s">
        <v>225</v>
      </c>
      <c r="D233" s="96" t="s">
        <v>29</v>
      </c>
      <c r="E233" s="96" t="s">
        <v>84</v>
      </c>
      <c r="F233" s="96">
        <v>108</v>
      </c>
      <c r="G233" s="100">
        <v>0.16700000000000001</v>
      </c>
      <c r="H233" s="96" t="s">
        <v>116</v>
      </c>
      <c r="I233" s="78">
        <f t="shared" si="4"/>
        <v>3.1755732844716493</v>
      </c>
    </row>
    <row r="234" spans="2:9" s="46" customFormat="1" ht="15">
      <c r="B234" s="74">
        <v>117</v>
      </c>
      <c r="C234" s="96" t="s">
        <v>226</v>
      </c>
      <c r="D234" s="96" t="s">
        <v>227</v>
      </c>
      <c r="E234" s="96" t="s">
        <v>11</v>
      </c>
      <c r="F234" s="96">
        <v>126</v>
      </c>
      <c r="G234" s="100">
        <v>0.20100000000000001</v>
      </c>
      <c r="H234" s="96" t="s">
        <v>116</v>
      </c>
      <c r="I234" s="78">
        <f t="shared" si="4"/>
        <v>3.7048354985502576</v>
      </c>
    </row>
    <row r="235" spans="2:9" s="46" customFormat="1" ht="15">
      <c r="B235" s="74">
        <v>118</v>
      </c>
      <c r="C235" s="96" t="s">
        <v>228</v>
      </c>
      <c r="D235" s="96" t="s">
        <v>229</v>
      </c>
      <c r="E235" s="96" t="s">
        <v>11</v>
      </c>
      <c r="F235" s="96">
        <v>144</v>
      </c>
      <c r="G235" s="100">
        <v>0.23</v>
      </c>
      <c r="H235" s="96" t="s">
        <v>116</v>
      </c>
      <c r="I235" s="78">
        <f t="shared" si="4"/>
        <v>4.2340977126288655</v>
      </c>
    </row>
    <row r="236" spans="2:9" s="46" customFormat="1" ht="15">
      <c r="B236" s="74">
        <v>119</v>
      </c>
      <c r="C236" s="96" t="s">
        <v>226</v>
      </c>
      <c r="D236" s="96" t="s">
        <v>50</v>
      </c>
      <c r="E236" s="96" t="s">
        <v>82</v>
      </c>
      <c r="F236" s="96">
        <v>131</v>
      </c>
      <c r="G236" s="100">
        <v>0.16</v>
      </c>
      <c r="H236" s="96" t="s">
        <v>116</v>
      </c>
      <c r="I236" s="78">
        <f t="shared" si="4"/>
        <v>3.8518527802387599</v>
      </c>
    </row>
    <row r="237" spans="2:9" s="46" customFormat="1" ht="15">
      <c r="B237" s="74">
        <v>120</v>
      </c>
      <c r="C237" s="96" t="s">
        <v>210</v>
      </c>
      <c r="D237" s="96" t="s">
        <v>50</v>
      </c>
      <c r="E237" s="96" t="s">
        <v>11</v>
      </c>
      <c r="F237" s="96">
        <v>131</v>
      </c>
      <c r="G237" s="100">
        <v>0.21</v>
      </c>
      <c r="H237" s="96" t="s">
        <v>116</v>
      </c>
      <c r="I237" s="78">
        <f t="shared" si="4"/>
        <v>3.8518527802387599</v>
      </c>
    </row>
    <row r="238" spans="2:9" s="46" customFormat="1" ht="15">
      <c r="B238" s="74">
        <v>121</v>
      </c>
      <c r="C238" s="96" t="s">
        <v>57</v>
      </c>
      <c r="D238" s="96" t="s">
        <v>212</v>
      </c>
      <c r="E238" s="96" t="s">
        <v>11</v>
      </c>
      <c r="F238" s="96">
        <v>92</v>
      </c>
      <c r="G238" s="100">
        <v>0.14799999999999999</v>
      </c>
      <c r="H238" s="96" t="s">
        <v>116</v>
      </c>
      <c r="I238" s="78">
        <f t="shared" si="4"/>
        <v>2.7051179830684418</v>
      </c>
    </row>
    <row r="239" spans="2:9" s="46" customFormat="1" ht="15">
      <c r="B239" s="74">
        <v>122</v>
      </c>
      <c r="C239" s="96" t="s">
        <v>57</v>
      </c>
      <c r="D239" s="96" t="s">
        <v>50</v>
      </c>
      <c r="E239" s="96" t="s">
        <v>11</v>
      </c>
      <c r="F239" s="96">
        <v>105</v>
      </c>
      <c r="G239" s="100">
        <v>0.16800000000000001</v>
      </c>
      <c r="H239" s="96" t="s">
        <v>116</v>
      </c>
      <c r="I239" s="78">
        <f t="shared" si="4"/>
        <v>3.0873629154585478</v>
      </c>
    </row>
    <row r="240" spans="2:9" s="46" customFormat="1" ht="15">
      <c r="B240" s="74">
        <v>123</v>
      </c>
      <c r="C240" s="96" t="s">
        <v>57</v>
      </c>
      <c r="D240" s="96" t="s">
        <v>230</v>
      </c>
      <c r="E240" s="96" t="s">
        <v>11</v>
      </c>
      <c r="F240" s="96">
        <v>109</v>
      </c>
      <c r="G240" s="100">
        <v>0.17499999999999999</v>
      </c>
      <c r="H240" s="96" t="s">
        <v>116</v>
      </c>
      <c r="I240" s="78">
        <f t="shared" si="4"/>
        <v>3.2049767408093497</v>
      </c>
    </row>
    <row r="241" spans="2:9" s="46" customFormat="1" ht="15">
      <c r="B241" s="74">
        <v>124</v>
      </c>
      <c r="C241" s="96" t="s">
        <v>57</v>
      </c>
      <c r="D241" s="96" t="s">
        <v>231</v>
      </c>
      <c r="E241" s="96" t="s">
        <v>11</v>
      </c>
      <c r="F241" s="96">
        <v>119</v>
      </c>
      <c r="G241" s="100">
        <v>0.191</v>
      </c>
      <c r="H241" s="96" t="s">
        <v>116</v>
      </c>
      <c r="I241" s="78">
        <f t="shared" si="4"/>
        <v>3.4990113041863542</v>
      </c>
    </row>
    <row r="242" spans="2:9" s="46" customFormat="1" ht="15">
      <c r="B242" s="74">
        <v>125</v>
      </c>
      <c r="C242" s="96" t="s">
        <v>57</v>
      </c>
      <c r="D242" s="96" t="s">
        <v>232</v>
      </c>
      <c r="E242" s="96" t="s">
        <v>11</v>
      </c>
      <c r="F242" s="96">
        <v>117</v>
      </c>
      <c r="G242" s="100">
        <v>0.188</v>
      </c>
      <c r="H242" s="96" t="s">
        <v>116</v>
      </c>
      <c r="I242" s="78">
        <f t="shared" si="4"/>
        <v>3.4402043915109535</v>
      </c>
    </row>
    <row r="243" spans="2:9" s="46" customFormat="1" ht="15">
      <c r="B243" s="74">
        <v>126</v>
      </c>
      <c r="C243" s="96" t="s">
        <v>233</v>
      </c>
      <c r="D243" s="96" t="s">
        <v>234</v>
      </c>
      <c r="E243" s="96" t="s">
        <v>235</v>
      </c>
      <c r="F243" s="96">
        <v>75</v>
      </c>
      <c r="G243" s="96">
        <v>7.4999999999999997E-2</v>
      </c>
      <c r="H243" s="96" t="s">
        <v>116</v>
      </c>
      <c r="I243" s="78">
        <f t="shared" si="4"/>
        <v>2.2052592253275343</v>
      </c>
    </row>
    <row r="244" spans="2:9" s="46" customFormat="1" ht="15">
      <c r="B244" s="74">
        <v>127</v>
      </c>
      <c r="C244" s="96" t="s">
        <v>233</v>
      </c>
      <c r="D244" s="96" t="s">
        <v>234</v>
      </c>
      <c r="E244" s="96" t="s">
        <v>41</v>
      </c>
      <c r="F244" s="96">
        <v>75</v>
      </c>
      <c r="G244" s="96">
        <v>9.1999999999999998E-2</v>
      </c>
      <c r="H244" s="96" t="s">
        <v>116</v>
      </c>
      <c r="I244" s="78">
        <f t="shared" si="4"/>
        <v>2.2052592253275343</v>
      </c>
    </row>
    <row r="245" spans="2:9" s="46" customFormat="1" ht="15">
      <c r="B245" s="74">
        <v>128</v>
      </c>
      <c r="C245" s="96" t="s">
        <v>236</v>
      </c>
      <c r="D245" s="96" t="s">
        <v>212</v>
      </c>
      <c r="E245" s="96" t="s">
        <v>161</v>
      </c>
      <c r="F245" s="96">
        <v>77</v>
      </c>
      <c r="G245" s="96">
        <v>9.8000000000000004E-2</v>
      </c>
      <c r="H245" s="96" t="s">
        <v>116</v>
      </c>
      <c r="I245" s="78">
        <f t="shared" si="4"/>
        <v>2.264066138002935</v>
      </c>
    </row>
    <row r="246" spans="2:9" s="46" customFormat="1" ht="15">
      <c r="B246" s="74">
        <v>129</v>
      </c>
      <c r="C246" s="96" t="s">
        <v>237</v>
      </c>
      <c r="D246" s="96" t="s">
        <v>212</v>
      </c>
      <c r="E246" s="96" t="s">
        <v>11</v>
      </c>
      <c r="F246" s="96">
        <v>77</v>
      </c>
      <c r="G246" s="100">
        <v>0.123</v>
      </c>
      <c r="H246" s="96" t="s">
        <v>116</v>
      </c>
      <c r="I246" s="78">
        <f t="shared" si="4"/>
        <v>2.264066138002935</v>
      </c>
    </row>
    <row r="247" spans="2:9" s="46" customFormat="1" ht="15">
      <c r="B247" s="74">
        <v>130</v>
      </c>
      <c r="C247" s="96" t="s">
        <v>238</v>
      </c>
      <c r="D247" s="96" t="s">
        <v>216</v>
      </c>
      <c r="E247" s="96" t="s">
        <v>88</v>
      </c>
      <c r="F247" s="96">
        <v>77</v>
      </c>
      <c r="G247" s="100">
        <v>0.23499999999999999</v>
      </c>
      <c r="H247" s="96" t="s">
        <v>116</v>
      </c>
      <c r="I247" s="78">
        <f t="shared" ref="I247:I266" si="5">F247*(36*36/39.43/39.43/28.35)</f>
        <v>2.264066138002935</v>
      </c>
    </row>
    <row r="248" spans="2:9" s="46" customFormat="1" ht="15">
      <c r="B248" s="74">
        <v>131</v>
      </c>
      <c r="C248" s="96" t="s">
        <v>237</v>
      </c>
      <c r="D248" s="96" t="s">
        <v>239</v>
      </c>
      <c r="E248" s="96" t="s">
        <v>11</v>
      </c>
      <c r="F248" s="96">
        <v>90</v>
      </c>
      <c r="G248" s="100">
        <v>0.14399999999999999</v>
      </c>
      <c r="H248" s="96" t="s">
        <v>116</v>
      </c>
      <c r="I248" s="78">
        <f t="shared" si="5"/>
        <v>2.646311070393041</v>
      </c>
    </row>
    <row r="249" spans="2:9" s="46" customFormat="1" ht="15">
      <c r="B249" s="74">
        <v>132</v>
      </c>
      <c r="C249" s="96" t="s">
        <v>238</v>
      </c>
      <c r="D249" s="24" t="s">
        <v>231</v>
      </c>
      <c r="E249" s="24" t="s">
        <v>11</v>
      </c>
      <c r="F249" s="24">
        <v>99</v>
      </c>
      <c r="G249" s="24">
        <v>0.159</v>
      </c>
      <c r="H249" s="24" t="s">
        <v>116</v>
      </c>
      <c r="I249" s="78">
        <f t="shared" si="5"/>
        <v>2.9109421774323452</v>
      </c>
    </row>
    <row r="250" spans="2:9" s="46" customFormat="1" ht="15">
      <c r="B250" s="74">
        <v>133</v>
      </c>
      <c r="C250" s="96" t="s">
        <v>237</v>
      </c>
      <c r="D250" s="24" t="s">
        <v>240</v>
      </c>
      <c r="E250" s="24" t="s">
        <v>11</v>
      </c>
      <c r="F250" s="24">
        <v>103</v>
      </c>
      <c r="G250" s="24">
        <v>0.16500000000000001</v>
      </c>
      <c r="H250" s="24" t="s">
        <v>116</v>
      </c>
      <c r="I250" s="78">
        <f t="shared" si="5"/>
        <v>3.0285560027831471</v>
      </c>
    </row>
    <row r="251" spans="2:9" s="46" customFormat="1" ht="15">
      <c r="B251" s="74">
        <v>134</v>
      </c>
      <c r="C251" s="24" t="s">
        <v>236</v>
      </c>
      <c r="D251" s="24" t="s">
        <v>241</v>
      </c>
      <c r="E251" s="24" t="s">
        <v>11</v>
      </c>
      <c r="F251" s="24">
        <v>108</v>
      </c>
      <c r="G251" s="24">
        <v>0.17299999999999999</v>
      </c>
      <c r="H251" s="24" t="s">
        <v>116</v>
      </c>
      <c r="I251" s="78">
        <f t="shared" si="5"/>
        <v>3.1755732844716493</v>
      </c>
    </row>
    <row r="252" spans="2:9" s="46" customFormat="1" ht="15">
      <c r="B252" s="74">
        <v>135</v>
      </c>
      <c r="C252" s="96" t="s">
        <v>238</v>
      </c>
      <c r="D252" s="101" t="s">
        <v>242</v>
      </c>
      <c r="E252" s="101" t="s">
        <v>88</v>
      </c>
      <c r="F252" s="101">
        <v>123</v>
      </c>
      <c r="G252" s="101">
        <v>0.375</v>
      </c>
      <c r="H252" s="101" t="s">
        <v>243</v>
      </c>
      <c r="I252" s="78">
        <f t="shared" si="5"/>
        <v>3.6166251295371561</v>
      </c>
    </row>
    <row r="253" spans="2:9" s="46" customFormat="1" ht="15">
      <c r="B253" s="74">
        <v>136</v>
      </c>
      <c r="C253" s="101" t="s">
        <v>244</v>
      </c>
      <c r="D253" s="101" t="s">
        <v>245</v>
      </c>
      <c r="E253" s="101" t="s">
        <v>11</v>
      </c>
      <c r="F253" s="101">
        <v>50</v>
      </c>
      <c r="G253" s="101">
        <v>0.08</v>
      </c>
      <c r="H253" s="101" t="s">
        <v>116</v>
      </c>
      <c r="I253" s="78">
        <f t="shared" si="5"/>
        <v>1.4701728168850228</v>
      </c>
    </row>
    <row r="254" spans="2:9" s="46" customFormat="1" ht="15">
      <c r="B254" s="74">
        <v>137</v>
      </c>
      <c r="C254" s="101" t="s">
        <v>244</v>
      </c>
      <c r="D254" s="24" t="s">
        <v>212</v>
      </c>
      <c r="E254" s="24" t="s">
        <v>41</v>
      </c>
      <c r="F254" s="24">
        <v>58</v>
      </c>
      <c r="G254" s="24">
        <v>7.0000000000000007E-2</v>
      </c>
      <c r="H254" s="24" t="s">
        <v>116</v>
      </c>
      <c r="I254" s="78">
        <f t="shared" si="5"/>
        <v>1.7054004675866263</v>
      </c>
    </row>
    <row r="255" spans="2:9" s="46" customFormat="1" ht="15">
      <c r="B255" s="74">
        <v>138</v>
      </c>
      <c r="C255" s="101" t="s">
        <v>244</v>
      </c>
      <c r="D255" s="101" t="s">
        <v>212</v>
      </c>
      <c r="E255" s="101" t="s">
        <v>34</v>
      </c>
      <c r="F255" s="101">
        <v>58</v>
      </c>
      <c r="G255" s="101">
        <v>0.106</v>
      </c>
      <c r="H255" s="101" t="s">
        <v>116</v>
      </c>
      <c r="I255" s="78">
        <f t="shared" si="5"/>
        <v>1.7054004675866263</v>
      </c>
    </row>
    <row r="256" spans="2:9" s="46" customFormat="1" ht="15">
      <c r="B256" s="74">
        <v>139</v>
      </c>
      <c r="C256" s="101" t="s">
        <v>246</v>
      </c>
      <c r="D256" s="101" t="s">
        <v>216</v>
      </c>
      <c r="E256" s="101" t="s">
        <v>247</v>
      </c>
      <c r="F256" s="101">
        <v>58</v>
      </c>
      <c r="G256" s="101">
        <v>0.14399999999999999</v>
      </c>
      <c r="H256" s="101" t="s">
        <v>116</v>
      </c>
      <c r="I256" s="78">
        <f t="shared" si="5"/>
        <v>1.7054004675866263</v>
      </c>
    </row>
    <row r="257" spans="2:10" s="46" customFormat="1" ht="15">
      <c r="B257" s="74">
        <v>140</v>
      </c>
      <c r="C257" s="101" t="s">
        <v>246</v>
      </c>
      <c r="D257" s="101" t="s">
        <v>216</v>
      </c>
      <c r="E257" s="101" t="s">
        <v>248</v>
      </c>
      <c r="F257" s="101">
        <v>58</v>
      </c>
      <c r="G257" s="101">
        <v>0.154</v>
      </c>
      <c r="H257" s="101" t="s">
        <v>116</v>
      </c>
      <c r="I257" s="78">
        <f t="shared" si="5"/>
        <v>1.7054004675866263</v>
      </c>
    </row>
    <row r="258" spans="2:10" s="46" customFormat="1" ht="15">
      <c r="B258" s="74">
        <v>141</v>
      </c>
      <c r="C258" s="101" t="s">
        <v>246</v>
      </c>
      <c r="D258" s="101" t="s">
        <v>216</v>
      </c>
      <c r="E258" s="101" t="s">
        <v>249</v>
      </c>
      <c r="F258" s="101">
        <v>58</v>
      </c>
      <c r="G258" s="101">
        <v>0.16900000000000001</v>
      </c>
      <c r="H258" s="101" t="s">
        <v>116</v>
      </c>
      <c r="I258" s="78">
        <f t="shared" si="5"/>
        <v>1.7054004675866263</v>
      </c>
    </row>
    <row r="259" spans="2:10" s="46" customFormat="1" ht="15">
      <c r="B259" s="74">
        <v>142</v>
      </c>
      <c r="C259" s="101" t="s">
        <v>246</v>
      </c>
      <c r="D259" s="101" t="s">
        <v>216</v>
      </c>
      <c r="E259" s="101" t="s">
        <v>88</v>
      </c>
      <c r="F259" s="101">
        <v>58</v>
      </c>
      <c r="G259" s="101">
        <v>0.17599999999999999</v>
      </c>
      <c r="H259" s="101" t="s">
        <v>116</v>
      </c>
      <c r="I259" s="78">
        <f t="shared" si="5"/>
        <v>1.7054004675866263</v>
      </c>
    </row>
    <row r="260" spans="2:10" s="46" customFormat="1" ht="15">
      <c r="B260" s="74">
        <v>143</v>
      </c>
      <c r="C260" s="101" t="s">
        <v>250</v>
      </c>
      <c r="D260" s="101" t="s">
        <v>239</v>
      </c>
      <c r="E260" s="101" t="s">
        <v>11</v>
      </c>
      <c r="F260" s="101">
        <v>67</v>
      </c>
      <c r="G260" s="101">
        <v>0.108</v>
      </c>
      <c r="H260" s="101" t="s">
        <v>116</v>
      </c>
      <c r="I260" s="78">
        <f t="shared" si="5"/>
        <v>1.9700315746259305</v>
      </c>
    </row>
    <row r="261" spans="2:10" s="46" customFormat="1" ht="15">
      <c r="B261" s="74">
        <v>144</v>
      </c>
      <c r="C261" s="101" t="s">
        <v>250</v>
      </c>
      <c r="D261" s="101" t="s">
        <v>231</v>
      </c>
      <c r="E261" s="101" t="s">
        <v>11</v>
      </c>
      <c r="F261" s="101">
        <v>74</v>
      </c>
      <c r="G261" s="101">
        <v>0.11899999999999999</v>
      </c>
      <c r="H261" s="101" t="s">
        <v>116</v>
      </c>
      <c r="I261" s="78">
        <f t="shared" si="5"/>
        <v>2.1758557689898339</v>
      </c>
    </row>
    <row r="262" spans="2:10" s="46" customFormat="1" ht="15">
      <c r="B262" s="74">
        <v>145</v>
      </c>
      <c r="C262" s="101" t="s">
        <v>250</v>
      </c>
      <c r="D262" s="101" t="s">
        <v>251</v>
      </c>
      <c r="E262" s="101" t="s">
        <v>11</v>
      </c>
      <c r="F262" s="101">
        <v>78</v>
      </c>
      <c r="G262" s="101">
        <v>0.124</v>
      </c>
      <c r="H262" s="101" t="s">
        <v>116</v>
      </c>
      <c r="I262" s="78">
        <f t="shared" si="5"/>
        <v>2.2934695943406354</v>
      </c>
    </row>
    <row r="263" spans="2:10" s="46" customFormat="1" ht="15">
      <c r="B263" s="74">
        <v>146</v>
      </c>
      <c r="C263" s="101" t="s">
        <v>250</v>
      </c>
      <c r="D263" s="101" t="s">
        <v>252</v>
      </c>
      <c r="E263" s="101" t="s">
        <v>11</v>
      </c>
      <c r="F263" s="101">
        <v>86</v>
      </c>
      <c r="G263" s="101">
        <v>0.13800000000000001</v>
      </c>
      <c r="H263" s="101" t="s">
        <v>116</v>
      </c>
      <c r="I263" s="78">
        <f t="shared" si="5"/>
        <v>2.5286972450422391</v>
      </c>
    </row>
    <row r="264" spans="2:10" s="46" customFormat="1" ht="15">
      <c r="B264" s="74">
        <v>147</v>
      </c>
      <c r="C264" s="101" t="s">
        <v>253</v>
      </c>
      <c r="D264" s="101" t="s">
        <v>254</v>
      </c>
      <c r="E264" s="101" t="s">
        <v>46</v>
      </c>
      <c r="F264" s="101">
        <v>93</v>
      </c>
      <c r="G264" s="101">
        <v>0.14899999999999999</v>
      </c>
      <c r="H264" s="101" t="s">
        <v>116</v>
      </c>
      <c r="I264" s="78">
        <f t="shared" si="5"/>
        <v>2.7345214394061426</v>
      </c>
    </row>
    <row r="265" spans="2:10" s="46" customFormat="1" ht="15">
      <c r="B265" s="74">
        <v>148</v>
      </c>
      <c r="C265" s="101" t="s">
        <v>255</v>
      </c>
      <c r="D265" s="101" t="s">
        <v>256</v>
      </c>
      <c r="E265" s="101" t="s">
        <v>46</v>
      </c>
      <c r="F265" s="101">
        <v>49</v>
      </c>
      <c r="G265" s="101">
        <v>7.9000000000000001E-2</v>
      </c>
      <c r="H265" s="101" t="s">
        <v>116</v>
      </c>
      <c r="I265" s="78">
        <f t="shared" si="5"/>
        <v>1.4407693605473224</v>
      </c>
    </row>
    <row r="266" spans="2:10" s="46" customFormat="1" ht="15">
      <c r="B266" s="74">
        <v>149</v>
      </c>
      <c r="C266" s="101" t="s">
        <v>257</v>
      </c>
      <c r="D266" s="101" t="s">
        <v>254</v>
      </c>
      <c r="E266" s="101" t="s">
        <v>11</v>
      </c>
      <c r="F266" s="101">
        <v>74</v>
      </c>
      <c r="G266" s="101">
        <v>0.12</v>
      </c>
      <c r="H266" s="101" t="s">
        <v>116</v>
      </c>
      <c r="I266" s="78">
        <f t="shared" si="5"/>
        <v>2.1758557689898339</v>
      </c>
    </row>
    <row r="267" spans="2:10" s="46" customFormat="1" ht="15">
      <c r="B267" s="102"/>
      <c r="C267" s="103"/>
      <c r="D267" s="103"/>
      <c r="E267" s="103"/>
      <c r="F267" s="103"/>
      <c r="G267" s="103"/>
      <c r="H267" s="103"/>
      <c r="I267" s="104"/>
    </row>
    <row r="268" spans="2:10" s="46" customFormat="1" ht="15">
      <c r="B268" s="102"/>
      <c r="C268" s="103"/>
      <c r="D268" s="103"/>
      <c r="E268" s="103"/>
      <c r="F268" s="103"/>
      <c r="G268" s="103"/>
      <c r="H268" s="103"/>
      <c r="I268" s="104"/>
      <c r="J268" s="105"/>
    </row>
    <row r="269" spans="2:10" s="46" customFormat="1" ht="15">
      <c r="B269" s="29" t="s">
        <v>258</v>
      </c>
      <c r="C269" s="30"/>
      <c r="D269" s="30"/>
      <c r="E269" s="30"/>
      <c r="F269" s="30"/>
      <c r="G269" s="30"/>
      <c r="H269" s="30"/>
      <c r="I269" s="31"/>
      <c r="J269" s="105"/>
    </row>
    <row r="270" spans="2:10" s="46" customFormat="1" ht="15">
      <c r="B270" s="57" t="s">
        <v>1</v>
      </c>
      <c r="C270" s="57" t="s">
        <v>2</v>
      </c>
      <c r="D270" s="57" t="s">
        <v>3</v>
      </c>
      <c r="E270" s="57" t="s">
        <v>4</v>
      </c>
      <c r="F270" s="57" t="s">
        <v>5</v>
      </c>
      <c r="G270" s="57" t="s">
        <v>6</v>
      </c>
      <c r="H270" s="57" t="s">
        <v>7</v>
      </c>
      <c r="I270" s="57" t="s">
        <v>8</v>
      </c>
      <c r="J270" s="7"/>
    </row>
    <row r="271" spans="2:10" s="46" customFormat="1" ht="15">
      <c r="B271" s="74">
        <v>1</v>
      </c>
      <c r="C271" s="74" t="s">
        <v>259</v>
      </c>
      <c r="D271" s="74" t="s">
        <v>260</v>
      </c>
      <c r="E271" s="74" t="s">
        <v>11</v>
      </c>
      <c r="F271" s="74">
        <v>170</v>
      </c>
      <c r="G271" s="74">
        <v>0.27200000000000002</v>
      </c>
      <c r="H271" s="74" t="s">
        <v>116</v>
      </c>
      <c r="I271" s="106">
        <f>F271*(36*36/39.43/39.43/28.35)</f>
        <v>4.9985875774090776</v>
      </c>
    </row>
    <row r="272" spans="2:10" s="46" customFormat="1" ht="15">
      <c r="B272" s="74">
        <v>2</v>
      </c>
      <c r="C272" s="74" t="s">
        <v>259</v>
      </c>
      <c r="D272" s="74" t="s">
        <v>133</v>
      </c>
      <c r="E272" s="74" t="s">
        <v>11</v>
      </c>
      <c r="F272" s="74">
        <v>196</v>
      </c>
      <c r="G272" s="74">
        <v>0.314</v>
      </c>
      <c r="H272" s="74" t="s">
        <v>116</v>
      </c>
      <c r="I272" s="106">
        <f t="shared" ref="I272:I288" si="6">F272*(36*36/39.43/39.43/28.35)</f>
        <v>5.7630774421892896</v>
      </c>
    </row>
    <row r="273" spans="2:255" s="46" customFormat="1" ht="15">
      <c r="B273" s="74">
        <v>3</v>
      </c>
      <c r="C273" s="74" t="s">
        <v>259</v>
      </c>
      <c r="D273" s="74" t="s">
        <v>133</v>
      </c>
      <c r="E273" s="74" t="s">
        <v>35</v>
      </c>
      <c r="F273" s="74">
        <v>196</v>
      </c>
      <c r="G273" s="74">
        <v>0.39600000000000002</v>
      </c>
      <c r="H273" s="74" t="s">
        <v>116</v>
      </c>
      <c r="I273" s="106">
        <v>5.8</v>
      </c>
    </row>
    <row r="274" spans="2:255" s="46" customFormat="1" ht="15">
      <c r="B274" s="74">
        <v>4</v>
      </c>
      <c r="C274" s="107" t="s">
        <v>261</v>
      </c>
      <c r="D274" s="107" t="s">
        <v>133</v>
      </c>
      <c r="E274" s="107" t="s">
        <v>11</v>
      </c>
      <c r="F274" s="108">
        <v>197</v>
      </c>
      <c r="G274" s="109">
        <v>0.314</v>
      </c>
      <c r="H274" s="107" t="s">
        <v>116</v>
      </c>
      <c r="I274" s="106">
        <f t="shared" si="6"/>
        <v>5.79248089852699</v>
      </c>
    </row>
    <row r="275" spans="2:255" s="46" customFormat="1" ht="15">
      <c r="B275" s="74">
        <v>5</v>
      </c>
      <c r="C275" s="107" t="s">
        <v>262</v>
      </c>
      <c r="D275" s="107" t="s">
        <v>263</v>
      </c>
      <c r="E275" s="107" t="s">
        <v>157</v>
      </c>
      <c r="F275" s="108">
        <v>201</v>
      </c>
      <c r="G275" s="109">
        <v>0.215</v>
      </c>
      <c r="H275" s="107" t="s">
        <v>116</v>
      </c>
      <c r="I275" s="106">
        <f t="shared" si="6"/>
        <v>5.9100947238777914</v>
      </c>
    </row>
    <row r="276" spans="2:255" s="46" customFormat="1" ht="15">
      <c r="B276" s="74">
        <v>6</v>
      </c>
      <c r="C276" s="107" t="s">
        <v>264</v>
      </c>
      <c r="D276" s="107" t="s">
        <v>133</v>
      </c>
      <c r="E276" s="107" t="s">
        <v>41</v>
      </c>
      <c r="F276" s="108">
        <v>196</v>
      </c>
      <c r="G276" s="109">
        <v>0.23799999999999999</v>
      </c>
      <c r="H276" s="107" t="s">
        <v>116</v>
      </c>
      <c r="I276" s="106">
        <f t="shared" si="6"/>
        <v>5.7630774421892896</v>
      </c>
    </row>
    <row r="277" spans="2:255" s="46" customFormat="1" ht="15">
      <c r="B277" s="74">
        <v>7</v>
      </c>
      <c r="C277" s="107" t="s">
        <v>264</v>
      </c>
      <c r="D277" s="107" t="s">
        <v>133</v>
      </c>
      <c r="E277" s="107" t="s">
        <v>11</v>
      </c>
      <c r="F277" s="108">
        <v>196</v>
      </c>
      <c r="G277" s="109">
        <v>0.313</v>
      </c>
      <c r="H277" s="107" t="s">
        <v>116</v>
      </c>
      <c r="I277" s="106">
        <f t="shared" si="6"/>
        <v>5.7630774421892896</v>
      </c>
      <c r="J277" s="110"/>
      <c r="K277" s="110"/>
      <c r="L277" s="110"/>
      <c r="M277" s="110"/>
      <c r="N277" s="110"/>
      <c r="O277" s="111"/>
      <c r="P277" s="110"/>
      <c r="Q277" s="110"/>
      <c r="R277" s="110"/>
      <c r="S277" s="110"/>
      <c r="T277" s="110"/>
      <c r="U277" s="110"/>
      <c r="V277" s="110"/>
      <c r="W277" s="111"/>
      <c r="X277" s="110"/>
      <c r="Y277" s="110"/>
      <c r="Z277" s="110"/>
      <c r="AA277" s="110"/>
      <c r="AB277" s="110"/>
      <c r="AC277" s="110"/>
      <c r="AD277" s="110"/>
      <c r="AE277" s="111"/>
      <c r="AF277" s="110"/>
      <c r="AG277" s="110"/>
      <c r="AH277" s="110"/>
      <c r="AI277" s="110"/>
      <c r="AJ277" s="110"/>
      <c r="AK277" s="110"/>
      <c r="AL277" s="110"/>
      <c r="AM277" s="111"/>
      <c r="AN277" s="110"/>
      <c r="AO277" s="110"/>
      <c r="AP277" s="110"/>
      <c r="AQ277" s="110"/>
      <c r="AR277" s="110"/>
      <c r="AS277" s="110"/>
      <c r="AT277" s="110"/>
      <c r="AU277" s="111"/>
      <c r="AV277" s="110"/>
      <c r="AW277" s="110"/>
      <c r="AX277" s="110"/>
      <c r="AY277" s="110"/>
      <c r="AZ277" s="110"/>
      <c r="BA277" s="110"/>
      <c r="BB277" s="110"/>
      <c r="BC277" s="111"/>
      <c r="BD277" s="110"/>
      <c r="BE277" s="110"/>
      <c r="BF277" s="110"/>
      <c r="BG277" s="110"/>
      <c r="BH277" s="110"/>
      <c r="BI277" s="110"/>
      <c r="BJ277" s="110"/>
      <c r="BK277" s="111"/>
      <c r="BL277" s="110"/>
      <c r="BM277" s="110"/>
      <c r="BN277" s="110"/>
      <c r="BO277" s="110"/>
      <c r="BP277" s="110"/>
      <c r="BQ277" s="110"/>
      <c r="BR277" s="110"/>
      <c r="BS277" s="111"/>
      <c r="BT277" s="110"/>
      <c r="BU277" s="110"/>
      <c r="BV277" s="110"/>
      <c r="BW277" s="110"/>
      <c r="BX277" s="110"/>
      <c r="BY277" s="110"/>
      <c r="BZ277" s="110"/>
      <c r="CA277" s="111"/>
      <c r="CB277" s="110"/>
      <c r="CC277" s="110"/>
      <c r="CD277" s="110"/>
      <c r="CE277" s="110"/>
      <c r="CF277" s="110"/>
      <c r="CG277" s="110"/>
      <c r="CH277" s="110"/>
      <c r="CI277" s="111"/>
      <c r="CJ277" s="110"/>
      <c r="CK277" s="110"/>
      <c r="CL277" s="110"/>
      <c r="CM277" s="110"/>
      <c r="CN277" s="110"/>
      <c r="CO277" s="110"/>
      <c r="CP277" s="110"/>
      <c r="CQ277" s="111"/>
      <c r="CR277" s="110"/>
      <c r="CS277" s="110"/>
      <c r="CT277" s="110"/>
      <c r="CU277" s="110"/>
      <c r="CV277" s="110"/>
      <c r="CW277" s="110"/>
      <c r="CX277" s="110"/>
      <c r="CY277" s="111"/>
      <c r="CZ277" s="110"/>
      <c r="DA277" s="110"/>
      <c r="DB277" s="110"/>
      <c r="DC277" s="110"/>
      <c r="DD277" s="110"/>
      <c r="DE277" s="110"/>
      <c r="DF277" s="110"/>
      <c r="DG277" s="111"/>
      <c r="DH277" s="110"/>
      <c r="DI277" s="110"/>
      <c r="DJ277" s="110"/>
      <c r="DK277" s="110"/>
      <c r="DL277" s="110"/>
      <c r="DM277" s="110"/>
      <c r="DN277" s="110"/>
      <c r="DO277" s="111"/>
      <c r="DP277" s="110"/>
      <c r="DQ277" s="110"/>
      <c r="DR277" s="110"/>
      <c r="DS277" s="110"/>
      <c r="DT277" s="110"/>
      <c r="DU277" s="110"/>
      <c r="DV277" s="110"/>
      <c r="DW277" s="111"/>
      <c r="DX277" s="110"/>
      <c r="DY277" s="110"/>
      <c r="DZ277" s="110"/>
      <c r="EA277" s="110"/>
      <c r="EB277" s="110"/>
      <c r="EC277" s="110"/>
      <c r="ED277" s="110"/>
      <c r="EE277" s="111"/>
      <c r="EF277" s="110"/>
      <c r="EG277" s="110"/>
      <c r="EH277" s="110"/>
      <c r="EI277" s="110"/>
      <c r="EJ277" s="110"/>
      <c r="EK277" s="110"/>
      <c r="EL277" s="110"/>
      <c r="EM277" s="111"/>
      <c r="EN277" s="110"/>
      <c r="EO277" s="110"/>
      <c r="EP277" s="110"/>
      <c r="EQ277" s="110"/>
      <c r="ER277" s="110"/>
      <c r="ES277" s="110"/>
      <c r="ET277" s="110"/>
      <c r="EU277" s="111"/>
      <c r="EV277" s="110"/>
      <c r="EW277" s="110"/>
      <c r="EX277" s="110"/>
      <c r="EY277" s="110"/>
      <c r="EZ277" s="110"/>
      <c r="FA277" s="110"/>
      <c r="FB277" s="110"/>
      <c r="FC277" s="111"/>
      <c r="FD277" s="110"/>
      <c r="FE277" s="110"/>
      <c r="FF277" s="110"/>
      <c r="FG277" s="110"/>
      <c r="FH277" s="110"/>
      <c r="FI277" s="110"/>
      <c r="FJ277" s="110"/>
      <c r="FK277" s="111"/>
      <c r="FL277" s="110"/>
      <c r="FM277" s="110"/>
      <c r="FN277" s="110"/>
      <c r="FO277" s="110"/>
      <c r="FP277" s="110"/>
      <c r="FQ277" s="110"/>
      <c r="FR277" s="110"/>
      <c r="FS277" s="111"/>
      <c r="FT277" s="110"/>
      <c r="FU277" s="110"/>
      <c r="FV277" s="110"/>
      <c r="FW277" s="110"/>
      <c r="FX277" s="110"/>
      <c r="FY277" s="110"/>
      <c r="FZ277" s="110"/>
      <c r="GA277" s="111"/>
      <c r="GB277" s="110"/>
      <c r="GC277" s="110"/>
      <c r="GD277" s="110"/>
      <c r="GE277" s="110"/>
      <c r="GF277" s="110"/>
      <c r="GG277" s="110"/>
      <c r="GH277" s="110"/>
      <c r="GI277" s="111"/>
      <c r="GJ277" s="110"/>
      <c r="GK277" s="110"/>
      <c r="GL277" s="110"/>
      <c r="GM277" s="110"/>
      <c r="GN277" s="110"/>
      <c r="GO277" s="110"/>
      <c r="GP277" s="110"/>
      <c r="GQ277" s="111"/>
      <c r="GR277" s="110"/>
      <c r="GS277" s="110"/>
      <c r="GT277" s="110"/>
      <c r="GU277" s="110"/>
      <c r="GV277" s="110"/>
      <c r="GW277" s="110"/>
      <c r="GX277" s="110"/>
      <c r="GY277" s="111"/>
      <c r="GZ277" s="110"/>
      <c r="HA277" s="110"/>
      <c r="HB277" s="110"/>
      <c r="HC277" s="110"/>
      <c r="HD277" s="110"/>
      <c r="HE277" s="110"/>
      <c r="HF277" s="110"/>
      <c r="HG277" s="111"/>
      <c r="HH277" s="110"/>
      <c r="HI277" s="110"/>
      <c r="HJ277" s="110"/>
      <c r="HK277" s="110"/>
      <c r="HL277" s="110"/>
      <c r="HM277" s="110"/>
      <c r="HN277" s="110"/>
      <c r="HO277" s="111"/>
      <c r="HP277" s="110"/>
      <c r="HQ277" s="110"/>
      <c r="HR277" s="110"/>
      <c r="HS277" s="110"/>
      <c r="HT277" s="110"/>
      <c r="HU277" s="110"/>
      <c r="HV277" s="110"/>
      <c r="HW277" s="111"/>
      <c r="HX277" s="110"/>
      <c r="HY277" s="110"/>
      <c r="HZ277" s="110"/>
      <c r="IA277" s="110"/>
      <c r="IB277" s="110"/>
      <c r="IC277" s="110"/>
      <c r="ID277" s="110"/>
      <c r="IE277" s="111"/>
      <c r="IF277" s="110"/>
      <c r="IG277" s="110"/>
      <c r="IH277" s="110"/>
      <c r="II277" s="110"/>
      <c r="IJ277" s="110"/>
      <c r="IK277" s="110"/>
      <c r="IL277" s="110"/>
      <c r="IM277" s="111"/>
      <c r="IN277" s="110"/>
      <c r="IO277" s="110"/>
      <c r="IP277" s="110"/>
      <c r="IQ277" s="110"/>
      <c r="IR277" s="110"/>
      <c r="IS277" s="110"/>
      <c r="IT277" s="110"/>
      <c r="IU277" s="111"/>
    </row>
    <row r="278" spans="2:255" s="46" customFormat="1" ht="15">
      <c r="B278" s="74">
        <v>8</v>
      </c>
      <c r="C278" s="107" t="s">
        <v>265</v>
      </c>
      <c r="D278" s="107" t="s">
        <v>127</v>
      </c>
      <c r="E278" s="107" t="s">
        <v>11</v>
      </c>
      <c r="F278" s="108">
        <v>185</v>
      </c>
      <c r="G278" s="109">
        <v>0.29599999999999999</v>
      </c>
      <c r="H278" s="107" t="s">
        <v>116</v>
      </c>
      <c r="I278" s="106">
        <f t="shared" si="6"/>
        <v>5.4396394224745848</v>
      </c>
      <c r="J278" s="110"/>
      <c r="K278" s="110"/>
      <c r="L278" s="110"/>
      <c r="M278" s="110"/>
      <c r="N278" s="110"/>
      <c r="O278" s="111"/>
      <c r="P278" s="110"/>
      <c r="Q278" s="110"/>
      <c r="R278" s="110"/>
      <c r="S278" s="110"/>
      <c r="T278" s="110"/>
      <c r="U278" s="110"/>
      <c r="V278" s="110"/>
      <c r="W278" s="111"/>
      <c r="X278" s="110"/>
      <c r="Y278" s="110"/>
      <c r="Z278" s="110"/>
      <c r="AA278" s="110"/>
      <c r="AB278" s="110"/>
      <c r="AC278" s="110"/>
      <c r="AD278" s="110"/>
      <c r="AE278" s="111"/>
      <c r="AF278" s="110"/>
      <c r="AG278" s="110"/>
      <c r="AH278" s="110"/>
      <c r="AI278" s="110"/>
      <c r="AJ278" s="110"/>
      <c r="AK278" s="110"/>
      <c r="AL278" s="110"/>
      <c r="AM278" s="111"/>
      <c r="AN278" s="110"/>
      <c r="AO278" s="110"/>
      <c r="AP278" s="110"/>
      <c r="AQ278" s="110"/>
      <c r="AR278" s="110"/>
      <c r="AS278" s="110"/>
      <c r="AT278" s="110"/>
      <c r="AU278" s="111"/>
      <c r="AV278" s="110"/>
      <c r="AW278" s="110"/>
      <c r="AX278" s="110"/>
      <c r="AY278" s="110"/>
      <c r="AZ278" s="110"/>
      <c r="BA278" s="110"/>
      <c r="BB278" s="110"/>
      <c r="BC278" s="111"/>
      <c r="BD278" s="110"/>
      <c r="BE278" s="110"/>
      <c r="BF278" s="110"/>
      <c r="BG278" s="110"/>
      <c r="BH278" s="110"/>
      <c r="BI278" s="110"/>
      <c r="BJ278" s="110"/>
      <c r="BK278" s="111"/>
      <c r="BL278" s="110"/>
      <c r="BM278" s="110"/>
      <c r="BN278" s="110"/>
      <c r="BO278" s="110"/>
      <c r="BP278" s="110"/>
      <c r="BQ278" s="110"/>
      <c r="BR278" s="110"/>
      <c r="BS278" s="111"/>
      <c r="BT278" s="110"/>
      <c r="BU278" s="110"/>
      <c r="BV278" s="110"/>
      <c r="BW278" s="110"/>
      <c r="BX278" s="110"/>
      <c r="BY278" s="110"/>
      <c r="BZ278" s="110"/>
      <c r="CA278" s="111"/>
      <c r="CB278" s="110"/>
      <c r="CC278" s="110"/>
      <c r="CD278" s="110"/>
      <c r="CE278" s="110"/>
      <c r="CF278" s="110"/>
      <c r="CG278" s="110"/>
      <c r="CH278" s="110"/>
      <c r="CI278" s="111"/>
      <c r="CJ278" s="110"/>
      <c r="CK278" s="110"/>
      <c r="CL278" s="110"/>
      <c r="CM278" s="110"/>
      <c r="CN278" s="110"/>
      <c r="CO278" s="110"/>
      <c r="CP278" s="110"/>
      <c r="CQ278" s="111"/>
      <c r="CR278" s="110"/>
      <c r="CS278" s="110"/>
      <c r="CT278" s="110"/>
      <c r="CU278" s="110"/>
      <c r="CV278" s="110"/>
      <c r="CW278" s="110"/>
      <c r="CX278" s="110"/>
      <c r="CY278" s="111"/>
      <c r="CZ278" s="110"/>
      <c r="DA278" s="110"/>
      <c r="DB278" s="110"/>
      <c r="DC278" s="110"/>
      <c r="DD278" s="110"/>
      <c r="DE278" s="110"/>
      <c r="DF278" s="110"/>
      <c r="DG278" s="111"/>
      <c r="DH278" s="110"/>
      <c r="DI278" s="110"/>
      <c r="DJ278" s="110"/>
      <c r="DK278" s="110"/>
      <c r="DL278" s="110"/>
      <c r="DM278" s="110"/>
      <c r="DN278" s="110"/>
      <c r="DO278" s="111"/>
      <c r="DP278" s="110"/>
      <c r="DQ278" s="110"/>
      <c r="DR278" s="110"/>
      <c r="DS278" s="110"/>
      <c r="DT278" s="110"/>
      <c r="DU278" s="110"/>
      <c r="DV278" s="110"/>
      <c r="DW278" s="111"/>
      <c r="DX278" s="110"/>
      <c r="DY278" s="110"/>
      <c r="DZ278" s="110"/>
      <c r="EA278" s="110"/>
      <c r="EB278" s="110"/>
      <c r="EC278" s="110"/>
      <c r="ED278" s="110"/>
      <c r="EE278" s="111"/>
      <c r="EF278" s="110"/>
      <c r="EG278" s="110"/>
      <c r="EH278" s="110"/>
      <c r="EI278" s="110"/>
      <c r="EJ278" s="110"/>
      <c r="EK278" s="110"/>
      <c r="EL278" s="110"/>
      <c r="EM278" s="111"/>
      <c r="EN278" s="110"/>
      <c r="EO278" s="110"/>
      <c r="EP278" s="110"/>
      <c r="EQ278" s="110"/>
      <c r="ER278" s="110"/>
      <c r="ES278" s="110"/>
      <c r="ET278" s="110"/>
      <c r="EU278" s="111"/>
      <c r="EV278" s="110"/>
      <c r="EW278" s="110"/>
      <c r="EX278" s="110"/>
      <c r="EY278" s="110"/>
      <c r="EZ278" s="110"/>
      <c r="FA278" s="110"/>
      <c r="FB278" s="110"/>
      <c r="FC278" s="111"/>
      <c r="FD278" s="110"/>
      <c r="FE278" s="110"/>
      <c r="FF278" s="110"/>
      <c r="FG278" s="110"/>
      <c r="FH278" s="110"/>
      <c r="FI278" s="110"/>
      <c r="FJ278" s="110"/>
      <c r="FK278" s="111"/>
      <c r="FL278" s="110"/>
      <c r="FM278" s="110"/>
      <c r="FN278" s="110"/>
      <c r="FO278" s="110"/>
      <c r="FP278" s="110"/>
      <c r="FQ278" s="110"/>
      <c r="FR278" s="110"/>
      <c r="FS278" s="111"/>
      <c r="FT278" s="110"/>
      <c r="FU278" s="110"/>
      <c r="FV278" s="110"/>
      <c r="FW278" s="110"/>
      <c r="FX278" s="110"/>
      <c r="FY278" s="110"/>
      <c r="FZ278" s="110"/>
      <c r="GA278" s="111"/>
      <c r="GB278" s="110"/>
      <c r="GC278" s="110"/>
      <c r="GD278" s="110"/>
      <c r="GE278" s="110"/>
      <c r="GF278" s="110"/>
      <c r="GG278" s="110"/>
      <c r="GH278" s="110"/>
      <c r="GI278" s="111"/>
      <c r="GJ278" s="110"/>
      <c r="GK278" s="110"/>
      <c r="GL278" s="110"/>
      <c r="GM278" s="110"/>
      <c r="GN278" s="110"/>
      <c r="GO278" s="110"/>
      <c r="GP278" s="110"/>
      <c r="GQ278" s="111"/>
      <c r="GR278" s="110"/>
      <c r="GS278" s="110"/>
      <c r="GT278" s="110"/>
      <c r="GU278" s="110"/>
      <c r="GV278" s="110"/>
      <c r="GW278" s="110"/>
      <c r="GX278" s="110"/>
      <c r="GY278" s="111"/>
      <c r="GZ278" s="110"/>
      <c r="HA278" s="110"/>
      <c r="HB278" s="110"/>
      <c r="HC278" s="110"/>
      <c r="HD278" s="110"/>
      <c r="HE278" s="110"/>
      <c r="HF278" s="110"/>
      <c r="HG278" s="111"/>
      <c r="HH278" s="110"/>
      <c r="HI278" s="110"/>
      <c r="HJ278" s="110"/>
      <c r="HK278" s="110"/>
      <c r="HL278" s="110"/>
      <c r="HM278" s="110"/>
      <c r="HN278" s="110"/>
      <c r="HO278" s="111"/>
      <c r="HP278" s="110"/>
      <c r="HQ278" s="110"/>
      <c r="HR278" s="110"/>
      <c r="HS278" s="110"/>
      <c r="HT278" s="110"/>
      <c r="HU278" s="110"/>
      <c r="HV278" s="110"/>
      <c r="HW278" s="111"/>
      <c r="HX278" s="110"/>
      <c r="HY278" s="110"/>
      <c r="HZ278" s="110"/>
      <c r="IA278" s="110"/>
      <c r="IB278" s="110"/>
      <c r="IC278" s="110"/>
      <c r="ID278" s="110"/>
      <c r="IE278" s="111"/>
      <c r="IF278" s="110"/>
      <c r="IG278" s="110"/>
      <c r="IH278" s="110"/>
      <c r="II278" s="110"/>
      <c r="IJ278" s="110"/>
      <c r="IK278" s="110"/>
      <c r="IL278" s="110"/>
      <c r="IM278" s="111"/>
      <c r="IN278" s="110"/>
      <c r="IO278" s="110"/>
      <c r="IP278" s="110"/>
      <c r="IQ278" s="110"/>
      <c r="IR278" s="110"/>
      <c r="IS278" s="110"/>
      <c r="IT278" s="110"/>
      <c r="IU278" s="111"/>
    </row>
    <row r="279" spans="2:255" s="46" customFormat="1" ht="15">
      <c r="B279" s="74">
        <v>9</v>
      </c>
      <c r="C279" s="107" t="s">
        <v>265</v>
      </c>
      <c r="D279" s="107" t="s">
        <v>133</v>
      </c>
      <c r="E279" s="107" t="s">
        <v>68</v>
      </c>
      <c r="F279" s="108">
        <v>197</v>
      </c>
      <c r="G279" s="109">
        <v>0.36299999999999999</v>
      </c>
      <c r="H279" s="107" t="s">
        <v>116</v>
      </c>
      <c r="I279" s="106">
        <f t="shared" si="6"/>
        <v>5.79248089852699</v>
      </c>
    </row>
    <row r="280" spans="2:255" s="46" customFormat="1" ht="15">
      <c r="B280" s="74">
        <v>10</v>
      </c>
      <c r="C280" s="107" t="s">
        <v>266</v>
      </c>
      <c r="D280" s="107" t="s">
        <v>79</v>
      </c>
      <c r="E280" s="107" t="s">
        <v>11</v>
      </c>
      <c r="F280" s="108">
        <v>225</v>
      </c>
      <c r="G280" s="109">
        <v>0.36</v>
      </c>
      <c r="H280" s="107" t="s">
        <v>61</v>
      </c>
      <c r="I280" s="106">
        <f t="shared" si="6"/>
        <v>6.6157776759826028</v>
      </c>
    </row>
    <row r="281" spans="2:255" s="46" customFormat="1" ht="15">
      <c r="B281" s="74">
        <v>11</v>
      </c>
      <c r="C281" s="112" t="s">
        <v>267</v>
      </c>
      <c r="D281" s="112" t="s">
        <v>180</v>
      </c>
      <c r="E281" s="112" t="s">
        <v>41</v>
      </c>
      <c r="F281" s="113">
        <v>113</v>
      </c>
      <c r="G281" s="114">
        <v>0.13900000000000001</v>
      </c>
      <c r="H281" s="112" t="s">
        <v>116</v>
      </c>
      <c r="I281" s="106">
        <f t="shared" si="6"/>
        <v>3.3225905661601516</v>
      </c>
    </row>
    <row r="282" spans="2:255" s="46" customFormat="1" ht="15">
      <c r="B282" s="74">
        <v>12</v>
      </c>
      <c r="C282" s="112" t="s">
        <v>267</v>
      </c>
      <c r="D282" s="112" t="s">
        <v>180</v>
      </c>
      <c r="E282" s="112" t="s">
        <v>128</v>
      </c>
      <c r="F282" s="113">
        <v>113</v>
      </c>
      <c r="G282" s="114">
        <v>0.16200000000000001</v>
      </c>
      <c r="H282" s="112" t="s">
        <v>116</v>
      </c>
      <c r="I282" s="106">
        <f t="shared" si="6"/>
        <v>3.3225905661601516</v>
      </c>
    </row>
    <row r="283" spans="2:255" s="46" customFormat="1" ht="15">
      <c r="B283" s="74">
        <v>13</v>
      </c>
      <c r="C283" s="112" t="s">
        <v>267</v>
      </c>
      <c r="D283" s="112" t="s">
        <v>173</v>
      </c>
      <c r="E283" s="112" t="s">
        <v>85</v>
      </c>
      <c r="F283" s="113">
        <v>149</v>
      </c>
      <c r="G283" s="114">
        <v>0.318</v>
      </c>
      <c r="H283" s="112" t="s">
        <v>121</v>
      </c>
      <c r="I283" s="106">
        <f t="shared" si="6"/>
        <v>4.3811149943173682</v>
      </c>
    </row>
    <row r="284" spans="2:255" s="46" customFormat="1" ht="15">
      <c r="B284" s="74">
        <v>14</v>
      </c>
      <c r="C284" s="112" t="s">
        <v>268</v>
      </c>
      <c r="D284" s="112" t="s">
        <v>269</v>
      </c>
      <c r="E284" s="112" t="s">
        <v>11</v>
      </c>
      <c r="F284" s="113">
        <v>79</v>
      </c>
      <c r="G284" s="114">
        <v>0.126</v>
      </c>
      <c r="H284" s="112" t="s">
        <v>116</v>
      </c>
      <c r="I284" s="106">
        <f t="shared" si="6"/>
        <v>2.3228730506783362</v>
      </c>
    </row>
    <row r="285" spans="2:255" s="46" customFormat="1" ht="15">
      <c r="B285" s="74">
        <v>15</v>
      </c>
      <c r="C285" s="112" t="s">
        <v>270</v>
      </c>
      <c r="D285" s="112" t="s">
        <v>211</v>
      </c>
      <c r="E285" s="112" t="s">
        <v>11</v>
      </c>
      <c r="F285" s="113">
        <v>105</v>
      </c>
      <c r="G285" s="114">
        <v>0.16900000000000001</v>
      </c>
      <c r="H285" s="112" t="s">
        <v>116</v>
      </c>
      <c r="I285" s="106">
        <f t="shared" si="6"/>
        <v>3.0873629154585478</v>
      </c>
    </row>
    <row r="286" spans="2:255" s="46" customFormat="1" ht="15">
      <c r="B286" s="74">
        <v>16</v>
      </c>
      <c r="C286" s="112" t="s">
        <v>271</v>
      </c>
      <c r="D286" s="112" t="s">
        <v>272</v>
      </c>
      <c r="E286" s="112" t="s">
        <v>11</v>
      </c>
      <c r="F286" s="113">
        <v>73</v>
      </c>
      <c r="G286" s="114">
        <v>0.11799999999999999</v>
      </c>
      <c r="H286" s="112" t="s">
        <v>116</v>
      </c>
      <c r="I286" s="106">
        <f t="shared" si="6"/>
        <v>2.1464523126521331</v>
      </c>
    </row>
    <row r="287" spans="2:255" s="46" customFormat="1" ht="15">
      <c r="B287" s="74">
        <v>17</v>
      </c>
      <c r="C287" s="112" t="s">
        <v>271</v>
      </c>
      <c r="D287" s="112" t="s">
        <v>212</v>
      </c>
      <c r="E287" s="112" t="s">
        <v>11</v>
      </c>
      <c r="F287" s="113">
        <v>77</v>
      </c>
      <c r="G287" s="114">
        <v>0.123</v>
      </c>
      <c r="H287" s="112" t="s">
        <v>116</v>
      </c>
      <c r="I287" s="106">
        <f t="shared" si="6"/>
        <v>2.264066138002935</v>
      </c>
    </row>
    <row r="288" spans="2:255" s="46" customFormat="1" ht="15">
      <c r="B288" s="74">
        <v>18</v>
      </c>
      <c r="C288" s="115" t="s">
        <v>271</v>
      </c>
      <c r="D288" s="115" t="s">
        <v>211</v>
      </c>
      <c r="E288" s="115" t="s">
        <v>11</v>
      </c>
      <c r="F288" s="115">
        <v>70</v>
      </c>
      <c r="G288" s="115">
        <v>0.112</v>
      </c>
      <c r="H288" s="115" t="s">
        <v>116</v>
      </c>
      <c r="I288" s="106">
        <f t="shared" si="6"/>
        <v>2.058241943639032</v>
      </c>
    </row>
    <row r="289" spans="2:10" s="46" customFormat="1" ht="15">
      <c r="B289" s="102"/>
      <c r="C289" s="116"/>
      <c r="D289" s="116"/>
      <c r="E289" s="116"/>
      <c r="F289" s="117"/>
      <c r="G289" s="118"/>
      <c r="H289" s="119"/>
      <c r="I289" s="119"/>
    </row>
    <row r="290" spans="2:10" s="46" customFormat="1" ht="15">
      <c r="B290" s="102"/>
      <c r="C290" s="116"/>
      <c r="D290" s="116"/>
      <c r="E290" s="116"/>
      <c r="F290" s="117"/>
      <c r="G290" s="118"/>
      <c r="H290" s="116"/>
      <c r="I290" s="119"/>
    </row>
    <row r="291" spans="2:10" s="46" customFormat="1" ht="15">
      <c r="B291" s="29" t="s">
        <v>273</v>
      </c>
      <c r="C291" s="30"/>
      <c r="D291" s="30"/>
      <c r="E291" s="30"/>
      <c r="F291" s="30"/>
      <c r="G291" s="30"/>
      <c r="H291" s="30"/>
      <c r="I291" s="31"/>
    </row>
    <row r="292" spans="2:10" s="46" customFormat="1" ht="15">
      <c r="B292" s="57" t="s">
        <v>1</v>
      </c>
      <c r="C292" s="57" t="s">
        <v>2</v>
      </c>
      <c r="D292" s="57" t="s">
        <v>3</v>
      </c>
      <c r="E292" s="57" t="s">
        <v>4</v>
      </c>
      <c r="F292" s="57" t="s">
        <v>5</v>
      </c>
      <c r="G292" s="57" t="s">
        <v>6</v>
      </c>
      <c r="H292" s="57" t="s">
        <v>7</v>
      </c>
      <c r="I292" s="57" t="s">
        <v>8</v>
      </c>
      <c r="J292" s="7"/>
    </row>
    <row r="293" spans="2:10" s="46" customFormat="1" ht="15">
      <c r="B293" s="120">
        <v>1</v>
      </c>
      <c r="C293" s="120" t="s">
        <v>19</v>
      </c>
      <c r="D293" s="120" t="s">
        <v>10</v>
      </c>
      <c r="E293" s="120" t="s">
        <v>11</v>
      </c>
      <c r="F293" s="120">
        <v>275</v>
      </c>
      <c r="G293" s="120">
        <v>0.437</v>
      </c>
      <c r="H293" s="120" t="s">
        <v>274</v>
      </c>
      <c r="I293" s="121">
        <f t="shared" ref="I293:I298" si="7">F293*(36*36/39.43/39.43/28.35)</f>
        <v>8.0859504928676262</v>
      </c>
    </row>
    <row r="294" spans="2:10" s="46" customFormat="1" ht="15">
      <c r="B294" s="120">
        <v>2</v>
      </c>
      <c r="C294" s="122" t="s">
        <v>19</v>
      </c>
      <c r="D294" s="122" t="s">
        <v>275</v>
      </c>
      <c r="E294" s="122" t="s">
        <v>83</v>
      </c>
      <c r="F294" s="122">
        <v>275</v>
      </c>
      <c r="G294" s="122">
        <v>0.41599999999999998</v>
      </c>
      <c r="H294" s="122" t="s">
        <v>276</v>
      </c>
      <c r="I294" s="121">
        <f t="shared" si="7"/>
        <v>8.0859504928676262</v>
      </c>
    </row>
    <row r="295" spans="2:10" s="46" customFormat="1" ht="15">
      <c r="B295" s="74">
        <v>3</v>
      </c>
      <c r="C295" s="123" t="s">
        <v>277</v>
      </c>
      <c r="D295" s="123" t="s">
        <v>278</v>
      </c>
      <c r="E295" s="123" t="s">
        <v>148</v>
      </c>
      <c r="F295" s="124">
        <v>160</v>
      </c>
      <c r="G295" s="125">
        <v>0.254</v>
      </c>
      <c r="H295" s="123" t="s">
        <v>279</v>
      </c>
      <c r="I295" s="121">
        <f t="shared" si="7"/>
        <v>4.704553014032073</v>
      </c>
    </row>
    <row r="296" spans="2:10" s="46" customFormat="1" ht="15">
      <c r="B296" s="120">
        <v>4</v>
      </c>
      <c r="C296" s="126" t="s">
        <v>40</v>
      </c>
      <c r="D296" s="126" t="s">
        <v>31</v>
      </c>
      <c r="E296" s="126" t="s">
        <v>11</v>
      </c>
      <c r="F296" s="126">
        <v>185</v>
      </c>
      <c r="G296" s="126">
        <v>0.29599999999999999</v>
      </c>
      <c r="H296" s="126" t="s">
        <v>279</v>
      </c>
      <c r="I296" s="121">
        <f t="shared" si="7"/>
        <v>5.4396394224745848</v>
      </c>
    </row>
    <row r="297" spans="2:10" s="46" customFormat="1" ht="15">
      <c r="B297" s="74">
        <v>5</v>
      </c>
      <c r="C297" s="126" t="s">
        <v>40</v>
      </c>
      <c r="D297" s="126" t="s">
        <v>31</v>
      </c>
      <c r="E297" s="126" t="s">
        <v>23</v>
      </c>
      <c r="F297" s="126">
        <v>185</v>
      </c>
      <c r="G297" s="126">
        <v>0.315</v>
      </c>
      <c r="H297" s="126" t="s">
        <v>280</v>
      </c>
      <c r="I297" s="121">
        <f t="shared" si="7"/>
        <v>5.4396394224745848</v>
      </c>
    </row>
    <row r="298" spans="2:10" s="46" customFormat="1" ht="15">
      <c r="B298" s="120">
        <v>6</v>
      </c>
      <c r="C298" s="127" t="s">
        <v>281</v>
      </c>
      <c r="D298" s="127" t="s">
        <v>282</v>
      </c>
      <c r="E298" s="127" t="s">
        <v>154</v>
      </c>
      <c r="F298" s="127">
        <v>145</v>
      </c>
      <c r="G298" s="128">
        <v>0.21</v>
      </c>
      <c r="H298" s="127" t="s">
        <v>280</v>
      </c>
      <c r="I298" s="121">
        <f t="shared" si="7"/>
        <v>4.2635011689665658</v>
      </c>
    </row>
    <row r="299" spans="2:10" s="46" customFormat="1" ht="15">
      <c r="B299" s="5"/>
      <c r="C299" s="5"/>
      <c r="D299" s="5"/>
      <c r="E299" s="5"/>
      <c r="F299" s="5"/>
      <c r="G299" s="5"/>
      <c r="H299" s="5"/>
      <c r="I299" s="5"/>
    </row>
    <row r="300" spans="2:10" s="46" customFormat="1" ht="15">
      <c r="B300" s="5"/>
      <c r="C300" s="5"/>
      <c r="D300" s="5"/>
      <c r="E300" s="5"/>
      <c r="F300" s="5"/>
      <c r="G300" s="5"/>
      <c r="H300" s="5"/>
      <c r="I300" s="5"/>
    </row>
    <row r="301" spans="2:10" s="46" customFormat="1" ht="15">
      <c r="B301" s="29" t="s">
        <v>283</v>
      </c>
      <c r="C301" s="30"/>
      <c r="D301" s="30"/>
      <c r="E301" s="30"/>
      <c r="F301" s="30"/>
      <c r="G301" s="30"/>
      <c r="H301" s="30"/>
      <c r="I301" s="31"/>
    </row>
    <row r="302" spans="2:10" s="46" customFormat="1" ht="15">
      <c r="B302" s="57" t="s">
        <v>1</v>
      </c>
      <c r="C302" s="57" t="s">
        <v>2</v>
      </c>
      <c r="D302" s="57" t="s">
        <v>3</v>
      </c>
      <c r="E302" s="57" t="s">
        <v>4</v>
      </c>
      <c r="F302" s="57" t="s">
        <v>5</v>
      </c>
      <c r="G302" s="57" t="s">
        <v>6</v>
      </c>
      <c r="H302" s="57" t="s">
        <v>7</v>
      </c>
      <c r="I302" s="57" t="s">
        <v>8</v>
      </c>
      <c r="J302" s="7"/>
    </row>
    <row r="303" spans="2:10" s="46" customFormat="1" ht="15">
      <c r="B303" s="74">
        <v>1</v>
      </c>
      <c r="C303" s="129" t="s">
        <v>22</v>
      </c>
      <c r="D303" s="129" t="s">
        <v>133</v>
      </c>
      <c r="E303" s="129" t="s">
        <v>23</v>
      </c>
      <c r="F303" s="129">
        <v>190</v>
      </c>
      <c r="G303" s="129">
        <v>0.33400000000000002</v>
      </c>
      <c r="H303" s="129" t="s">
        <v>284</v>
      </c>
      <c r="I303" s="130">
        <f>F303*(36*36/39.43/39.43/28.35)</f>
        <v>5.5866567041630866</v>
      </c>
    </row>
    <row r="304" spans="2:10" s="46" customFormat="1" ht="15">
      <c r="B304" s="131">
        <v>2</v>
      </c>
      <c r="C304" s="129" t="s">
        <v>285</v>
      </c>
      <c r="D304" s="129" t="s">
        <v>286</v>
      </c>
      <c r="E304" s="129" t="s">
        <v>11</v>
      </c>
      <c r="F304" s="129">
        <v>361</v>
      </c>
      <c r="G304" s="129">
        <v>0.57699999999999996</v>
      </c>
      <c r="H304" s="129" t="s">
        <v>287</v>
      </c>
      <c r="I304" s="130">
        <f t="shared" ref="I304:I311" si="8">F304*(36*36/39.43/39.43/28.35)</f>
        <v>10.614647737909864</v>
      </c>
    </row>
    <row r="305" spans="2:10" s="46" customFormat="1" ht="15">
      <c r="B305" s="74">
        <v>3</v>
      </c>
      <c r="C305" s="132" t="s">
        <v>152</v>
      </c>
      <c r="D305" s="132" t="s">
        <v>133</v>
      </c>
      <c r="E305" s="132" t="s">
        <v>11</v>
      </c>
      <c r="F305" s="132">
        <v>197</v>
      </c>
      <c r="G305" s="132">
        <v>0.313</v>
      </c>
      <c r="H305" s="132" t="s">
        <v>288</v>
      </c>
      <c r="I305" s="130">
        <f t="shared" si="8"/>
        <v>5.79248089852699</v>
      </c>
    </row>
    <row r="306" spans="2:10" s="46" customFormat="1" ht="15">
      <c r="B306" s="131">
        <v>4</v>
      </c>
      <c r="C306" s="132" t="s">
        <v>30</v>
      </c>
      <c r="D306" s="132" t="s">
        <v>289</v>
      </c>
      <c r="E306" s="132" t="s">
        <v>11</v>
      </c>
      <c r="F306" s="132">
        <v>249</v>
      </c>
      <c r="G306" s="132">
        <v>0.39800000000000002</v>
      </c>
      <c r="H306" s="132" t="s">
        <v>290</v>
      </c>
      <c r="I306" s="130">
        <f t="shared" si="8"/>
        <v>7.3214606280874133</v>
      </c>
    </row>
    <row r="307" spans="2:10" s="46" customFormat="1" ht="15">
      <c r="B307" s="74">
        <v>5</v>
      </c>
      <c r="C307" s="132" t="s">
        <v>37</v>
      </c>
      <c r="D307" s="132" t="s">
        <v>169</v>
      </c>
      <c r="E307" s="132" t="s">
        <v>11</v>
      </c>
      <c r="F307" s="132">
        <v>193</v>
      </c>
      <c r="G307" s="132">
        <v>0.309</v>
      </c>
      <c r="H307" s="132" t="s">
        <v>290</v>
      </c>
      <c r="I307" s="130">
        <f t="shared" si="8"/>
        <v>5.6748670731761877</v>
      </c>
    </row>
    <row r="308" spans="2:10" s="46" customFormat="1" ht="15">
      <c r="B308" s="131">
        <v>6</v>
      </c>
      <c r="C308" s="132" t="s">
        <v>196</v>
      </c>
      <c r="D308" s="132" t="s">
        <v>291</v>
      </c>
      <c r="E308" s="132" t="s">
        <v>11</v>
      </c>
      <c r="F308" s="132">
        <v>104</v>
      </c>
      <c r="G308" s="132">
        <v>0.16700000000000001</v>
      </c>
      <c r="H308" s="132" t="s">
        <v>292</v>
      </c>
      <c r="I308" s="130">
        <f t="shared" si="8"/>
        <v>3.0579594591208474</v>
      </c>
    </row>
    <row r="309" spans="2:10" s="46" customFormat="1" ht="15">
      <c r="B309" s="74">
        <v>7</v>
      </c>
      <c r="C309" s="132" t="s">
        <v>198</v>
      </c>
      <c r="D309" s="132" t="s">
        <v>293</v>
      </c>
      <c r="E309" s="132" t="s">
        <v>11</v>
      </c>
      <c r="F309" s="132">
        <v>209</v>
      </c>
      <c r="G309" s="132">
        <v>0.33500000000000002</v>
      </c>
      <c r="H309" s="132" t="s">
        <v>294</v>
      </c>
      <c r="I309" s="130">
        <f t="shared" si="8"/>
        <v>6.1453223745793952</v>
      </c>
    </row>
    <row r="310" spans="2:10" s="46" customFormat="1" ht="15">
      <c r="B310" s="131">
        <v>8</v>
      </c>
      <c r="C310" s="133" t="s">
        <v>295</v>
      </c>
      <c r="D310" s="133" t="s">
        <v>296</v>
      </c>
      <c r="E310" s="133" t="s">
        <v>75</v>
      </c>
      <c r="F310" s="134">
        <v>129</v>
      </c>
      <c r="G310" s="135">
        <v>0.21199999999999999</v>
      </c>
      <c r="H310" s="133" t="s">
        <v>292</v>
      </c>
      <c r="I310" s="130">
        <f t="shared" si="8"/>
        <v>3.7930458675633587</v>
      </c>
    </row>
    <row r="311" spans="2:10" s="46" customFormat="1" ht="15">
      <c r="B311" s="74">
        <v>9</v>
      </c>
      <c r="C311" s="136" t="s">
        <v>297</v>
      </c>
      <c r="D311" s="136" t="s">
        <v>298</v>
      </c>
      <c r="E311" s="136" t="s">
        <v>11</v>
      </c>
      <c r="F311" s="136">
        <v>98</v>
      </c>
      <c r="G311" s="136">
        <v>0.156</v>
      </c>
      <c r="H311" s="136" t="s">
        <v>299</v>
      </c>
      <c r="I311" s="130">
        <f t="shared" si="8"/>
        <v>2.8815387210946448</v>
      </c>
    </row>
    <row r="312" spans="2:10" s="46" customFormat="1" ht="15">
      <c r="B312" s="5"/>
      <c r="C312" s="5"/>
      <c r="D312" s="5"/>
      <c r="E312" s="5"/>
      <c r="F312" s="5"/>
      <c r="G312" s="5"/>
      <c r="H312" s="5"/>
      <c r="I312" s="5"/>
    </row>
    <row r="313" spans="2:10" s="46" customFormat="1" ht="15">
      <c r="B313" s="5"/>
      <c r="C313" s="5"/>
      <c r="D313" s="5"/>
      <c r="E313" s="5"/>
      <c r="F313" s="5"/>
      <c r="G313" s="5"/>
      <c r="H313" s="5"/>
      <c r="I313" s="5"/>
    </row>
    <row r="314" spans="2:10" s="46" customFormat="1" ht="15">
      <c r="B314" s="29" t="s">
        <v>300</v>
      </c>
      <c r="C314" s="30"/>
      <c r="D314" s="30"/>
      <c r="E314" s="30"/>
      <c r="F314" s="30"/>
      <c r="G314" s="30"/>
      <c r="H314" s="30"/>
      <c r="I314" s="31"/>
    </row>
    <row r="315" spans="2:10" s="46" customFormat="1" ht="15">
      <c r="B315" s="57" t="s">
        <v>1</v>
      </c>
      <c r="C315" s="57" t="s">
        <v>2</v>
      </c>
      <c r="D315" s="57" t="s">
        <v>3</v>
      </c>
      <c r="E315" s="57" t="s">
        <v>4</v>
      </c>
      <c r="F315" s="57" t="s">
        <v>5</v>
      </c>
      <c r="G315" s="57" t="s">
        <v>6</v>
      </c>
      <c r="H315" s="57" t="s">
        <v>7</v>
      </c>
      <c r="I315" s="57" t="s">
        <v>8</v>
      </c>
      <c r="J315" s="7"/>
    </row>
    <row r="316" spans="2:10" s="46" customFormat="1" ht="15">
      <c r="B316" s="137">
        <v>1</v>
      </c>
      <c r="C316" s="138" t="s">
        <v>37</v>
      </c>
      <c r="D316" s="138" t="s">
        <v>31</v>
      </c>
      <c r="E316" s="138" t="s">
        <v>23</v>
      </c>
      <c r="F316" s="138">
        <v>232</v>
      </c>
      <c r="G316" s="138">
        <v>0.39400000000000002</v>
      </c>
      <c r="H316" s="138" t="s">
        <v>301</v>
      </c>
      <c r="I316" s="139">
        <f>F316*(36*36/39.43/39.43/28.35)</f>
        <v>6.8216018703465053</v>
      </c>
    </row>
    <row r="317" spans="2:10" s="46" customFormat="1" ht="15">
      <c r="B317" s="137">
        <v>2</v>
      </c>
      <c r="C317" s="140" t="s">
        <v>302</v>
      </c>
      <c r="D317" s="140" t="s">
        <v>303</v>
      </c>
      <c r="E317" s="140" t="s">
        <v>11</v>
      </c>
      <c r="F317" s="140">
        <v>240</v>
      </c>
      <c r="G317" s="140">
        <v>0.38300000000000001</v>
      </c>
      <c r="H317" s="140" t="s">
        <v>301</v>
      </c>
      <c r="I317" s="139">
        <f t="shared" ref="I317:I332" si="9">F317*(36*36/39.43/39.43/28.35)</f>
        <v>7.0568295210481091</v>
      </c>
    </row>
    <row r="318" spans="2:10" s="46" customFormat="1" ht="15">
      <c r="B318" s="137">
        <v>3</v>
      </c>
      <c r="C318" s="140" t="s">
        <v>304</v>
      </c>
      <c r="D318" s="140" t="s">
        <v>305</v>
      </c>
      <c r="E318" s="140" t="s">
        <v>34</v>
      </c>
      <c r="F318" s="140">
        <v>239</v>
      </c>
      <c r="G318" s="140">
        <v>0.438</v>
      </c>
      <c r="H318" s="140" t="s">
        <v>306</v>
      </c>
      <c r="I318" s="139">
        <f t="shared" si="9"/>
        <v>7.0274260647104088</v>
      </c>
    </row>
    <row r="319" spans="2:10" s="46" customFormat="1" ht="15">
      <c r="B319" s="137">
        <v>4</v>
      </c>
      <c r="C319" s="141" t="s">
        <v>210</v>
      </c>
      <c r="D319" s="141" t="s">
        <v>50</v>
      </c>
      <c r="E319" s="141" t="s">
        <v>11</v>
      </c>
      <c r="F319" s="141">
        <v>131</v>
      </c>
      <c r="G319" s="142">
        <v>0.21</v>
      </c>
      <c r="H319" s="141" t="s">
        <v>301</v>
      </c>
      <c r="I319" s="139">
        <f t="shared" si="9"/>
        <v>3.8518527802387599</v>
      </c>
    </row>
    <row r="320" spans="2:10" s="46" customFormat="1" ht="15">
      <c r="B320" s="137">
        <v>5</v>
      </c>
      <c r="C320" s="141" t="s">
        <v>307</v>
      </c>
      <c r="D320" s="141" t="s">
        <v>232</v>
      </c>
      <c r="E320" s="141" t="s">
        <v>11</v>
      </c>
      <c r="F320" s="141">
        <v>117</v>
      </c>
      <c r="G320" s="142">
        <v>0.187</v>
      </c>
      <c r="H320" s="141" t="s">
        <v>306</v>
      </c>
      <c r="I320" s="139">
        <f t="shared" si="9"/>
        <v>3.4402043915109535</v>
      </c>
    </row>
    <row r="321" spans="2:10" s="46" customFormat="1" ht="15">
      <c r="B321" s="137">
        <v>6</v>
      </c>
      <c r="C321" s="141" t="s">
        <v>236</v>
      </c>
      <c r="D321" s="141" t="s">
        <v>308</v>
      </c>
      <c r="E321" s="141" t="s">
        <v>41</v>
      </c>
      <c r="F321" s="141">
        <v>89</v>
      </c>
      <c r="G321" s="142">
        <v>0.108</v>
      </c>
      <c r="H321" s="141" t="s">
        <v>301</v>
      </c>
      <c r="I321" s="139">
        <f t="shared" si="9"/>
        <v>2.6169076140553407</v>
      </c>
    </row>
    <row r="322" spans="2:10" s="46" customFormat="1" ht="15">
      <c r="B322" s="137">
        <v>7</v>
      </c>
      <c r="C322" s="141" t="s">
        <v>236</v>
      </c>
      <c r="D322" s="141" t="s">
        <v>309</v>
      </c>
      <c r="E322" s="141" t="s">
        <v>41</v>
      </c>
      <c r="F322" s="141">
        <v>92</v>
      </c>
      <c r="G322" s="142">
        <v>0.113</v>
      </c>
      <c r="H322" s="141" t="s">
        <v>301</v>
      </c>
      <c r="I322" s="139">
        <f t="shared" si="9"/>
        <v>2.7051179830684418</v>
      </c>
    </row>
    <row r="323" spans="2:10" s="46" customFormat="1" ht="15">
      <c r="B323" s="137">
        <v>8</v>
      </c>
      <c r="C323" s="141" t="s">
        <v>237</v>
      </c>
      <c r="D323" s="141" t="s">
        <v>310</v>
      </c>
      <c r="E323" s="141" t="s">
        <v>41</v>
      </c>
      <c r="F323" s="141">
        <v>92</v>
      </c>
      <c r="G323" s="142">
        <v>0.113</v>
      </c>
      <c r="H323" s="141" t="s">
        <v>306</v>
      </c>
      <c r="I323" s="139">
        <f t="shared" si="9"/>
        <v>2.7051179830684418</v>
      </c>
    </row>
    <row r="324" spans="2:10" s="46" customFormat="1" ht="15">
      <c r="B324" s="137">
        <v>9</v>
      </c>
      <c r="C324" s="141" t="s">
        <v>236</v>
      </c>
      <c r="D324" s="141" t="s">
        <v>311</v>
      </c>
      <c r="E324" s="141" t="s">
        <v>41</v>
      </c>
      <c r="F324" s="141">
        <v>104</v>
      </c>
      <c r="G324" s="142">
        <v>0.127</v>
      </c>
      <c r="H324" s="141" t="s">
        <v>306</v>
      </c>
      <c r="I324" s="139">
        <f t="shared" si="9"/>
        <v>3.0579594591208474</v>
      </c>
    </row>
    <row r="325" spans="2:10" s="46" customFormat="1" ht="15">
      <c r="B325" s="137">
        <v>10</v>
      </c>
      <c r="C325" s="141" t="s">
        <v>237</v>
      </c>
      <c r="D325" s="141" t="s">
        <v>58</v>
      </c>
      <c r="E325" s="141" t="s">
        <v>41</v>
      </c>
      <c r="F325" s="141">
        <v>115</v>
      </c>
      <c r="G325" s="142">
        <v>0.14000000000000001</v>
      </c>
      <c r="H325" s="141" t="s">
        <v>301</v>
      </c>
      <c r="I325" s="139">
        <f t="shared" si="9"/>
        <v>3.3813974788355523</v>
      </c>
    </row>
    <row r="326" spans="2:10" s="46" customFormat="1" ht="15">
      <c r="B326" s="137">
        <v>11</v>
      </c>
      <c r="C326" s="141" t="s">
        <v>237</v>
      </c>
      <c r="D326" s="141" t="s">
        <v>58</v>
      </c>
      <c r="E326" s="141" t="s">
        <v>11</v>
      </c>
      <c r="F326" s="141">
        <v>115</v>
      </c>
      <c r="G326" s="142">
        <v>0.184</v>
      </c>
      <c r="H326" s="141" t="s">
        <v>301</v>
      </c>
      <c r="I326" s="139">
        <f t="shared" si="9"/>
        <v>3.3813974788355523</v>
      </c>
    </row>
    <row r="327" spans="2:10" s="46" customFormat="1" ht="15">
      <c r="B327" s="137">
        <v>12</v>
      </c>
      <c r="C327" s="141" t="s">
        <v>312</v>
      </c>
      <c r="D327" s="141" t="s">
        <v>313</v>
      </c>
      <c r="E327" s="141" t="s">
        <v>131</v>
      </c>
      <c r="F327" s="141">
        <v>100</v>
      </c>
      <c r="G327" s="142">
        <v>0.17799999999999999</v>
      </c>
      <c r="H327" s="141" t="s">
        <v>306</v>
      </c>
      <c r="I327" s="139">
        <f t="shared" si="9"/>
        <v>2.9403456337700455</v>
      </c>
    </row>
    <row r="328" spans="2:10" s="46" customFormat="1" ht="15">
      <c r="B328" s="137">
        <v>13</v>
      </c>
      <c r="C328" s="141" t="s">
        <v>237</v>
      </c>
      <c r="D328" s="141" t="s">
        <v>314</v>
      </c>
      <c r="E328" s="141" t="s">
        <v>11</v>
      </c>
      <c r="F328" s="141">
        <v>126</v>
      </c>
      <c r="G328" s="142">
        <v>0.20200000000000001</v>
      </c>
      <c r="H328" s="141" t="s">
        <v>306</v>
      </c>
      <c r="I328" s="139">
        <f t="shared" si="9"/>
        <v>3.7048354985502576</v>
      </c>
    </row>
    <row r="329" spans="2:10" s="46" customFormat="1" ht="15">
      <c r="B329" s="137">
        <v>14</v>
      </c>
      <c r="C329" s="141" t="s">
        <v>250</v>
      </c>
      <c r="D329" s="141" t="s">
        <v>315</v>
      </c>
      <c r="E329" s="141" t="s">
        <v>41</v>
      </c>
      <c r="F329" s="141">
        <v>86</v>
      </c>
      <c r="G329" s="142">
        <v>0.105</v>
      </c>
      <c r="H329" s="141" t="s">
        <v>306</v>
      </c>
      <c r="I329" s="139">
        <f t="shared" si="9"/>
        <v>2.5286972450422391</v>
      </c>
    </row>
    <row r="330" spans="2:10" s="46" customFormat="1" ht="15">
      <c r="B330" s="137">
        <v>15</v>
      </c>
      <c r="C330" s="141" t="s">
        <v>316</v>
      </c>
      <c r="D330" s="141" t="s">
        <v>315</v>
      </c>
      <c r="E330" s="141" t="s">
        <v>11</v>
      </c>
      <c r="F330" s="141">
        <v>86</v>
      </c>
      <c r="G330" s="142">
        <v>0.13800000000000001</v>
      </c>
      <c r="H330" s="141" t="s">
        <v>301</v>
      </c>
      <c r="I330" s="139">
        <f t="shared" si="9"/>
        <v>2.5286972450422391</v>
      </c>
    </row>
    <row r="331" spans="2:10" s="46" customFormat="1" ht="15">
      <c r="B331" s="137">
        <v>16</v>
      </c>
      <c r="C331" s="141" t="s">
        <v>255</v>
      </c>
      <c r="D331" s="141" t="s">
        <v>317</v>
      </c>
      <c r="E331" s="141" t="s">
        <v>318</v>
      </c>
      <c r="F331" s="141">
        <v>64</v>
      </c>
      <c r="G331" s="142">
        <v>8.5999999999999993E-2</v>
      </c>
      <c r="H331" s="141" t="s">
        <v>306</v>
      </c>
      <c r="I331" s="139">
        <f t="shared" si="9"/>
        <v>1.8818212056128292</v>
      </c>
    </row>
    <row r="332" spans="2:10" s="46" customFormat="1" ht="15">
      <c r="B332" s="137">
        <v>17</v>
      </c>
      <c r="C332" s="143" t="s">
        <v>312</v>
      </c>
      <c r="D332" s="143" t="s">
        <v>242</v>
      </c>
      <c r="E332" s="143" t="s">
        <v>88</v>
      </c>
      <c r="F332" s="143">
        <v>125</v>
      </c>
      <c r="G332" s="144">
        <v>0.38</v>
      </c>
      <c r="H332" s="143" t="s">
        <v>319</v>
      </c>
      <c r="I332" s="139">
        <f t="shared" si="9"/>
        <v>3.6754320422125568</v>
      </c>
    </row>
    <row r="333" spans="2:10" s="46" customFormat="1" ht="15">
      <c r="B333" s="145"/>
      <c r="C333" s="146"/>
      <c r="D333" s="146"/>
      <c r="E333" s="146"/>
      <c r="F333" s="146"/>
      <c r="G333" s="146"/>
      <c r="H333" s="146"/>
      <c r="I333" s="147"/>
    </row>
    <row r="334" spans="2:10" s="46" customFormat="1" ht="15">
      <c r="B334" s="145"/>
      <c r="C334" s="146"/>
      <c r="D334" s="146"/>
      <c r="E334" s="146"/>
      <c r="F334" s="146"/>
      <c r="G334" s="146"/>
      <c r="H334" s="146"/>
      <c r="I334" s="147"/>
    </row>
    <row r="335" spans="2:10" s="46" customFormat="1" ht="15">
      <c r="B335" s="29" t="s">
        <v>320</v>
      </c>
      <c r="C335" s="30"/>
      <c r="D335" s="30"/>
      <c r="E335" s="30"/>
      <c r="F335" s="30"/>
      <c r="G335" s="30"/>
      <c r="H335" s="30"/>
      <c r="I335" s="31"/>
    </row>
    <row r="336" spans="2:10" s="46" customFormat="1" ht="15">
      <c r="B336" s="57" t="s">
        <v>1</v>
      </c>
      <c r="C336" s="57" t="s">
        <v>2</v>
      </c>
      <c r="D336" s="57" t="s">
        <v>3</v>
      </c>
      <c r="E336" s="57" t="s">
        <v>4</v>
      </c>
      <c r="F336" s="57" t="s">
        <v>5</v>
      </c>
      <c r="G336" s="57" t="s">
        <v>6</v>
      </c>
      <c r="H336" s="57" t="s">
        <v>7</v>
      </c>
      <c r="I336" s="57" t="s">
        <v>8</v>
      </c>
      <c r="J336" s="7"/>
    </row>
    <row r="337" spans="2:9" s="46" customFormat="1" ht="15">
      <c r="B337" s="74">
        <v>1</v>
      </c>
      <c r="C337" s="148" t="s">
        <v>321</v>
      </c>
      <c r="D337" s="148" t="s">
        <v>322</v>
      </c>
      <c r="E337" s="148" t="s">
        <v>83</v>
      </c>
      <c r="F337" s="148">
        <v>392</v>
      </c>
      <c r="G337" s="149">
        <v>0.59</v>
      </c>
      <c r="H337" s="148" t="s">
        <v>116</v>
      </c>
      <c r="I337" s="150">
        <f>F337*(36*36/39.43/39.43/28.35)</f>
        <v>11.526154884378579</v>
      </c>
    </row>
    <row r="338" spans="2:9" s="46" customFormat="1" ht="15">
      <c r="B338" s="74">
        <v>2</v>
      </c>
      <c r="C338" s="148" t="s">
        <v>321</v>
      </c>
      <c r="D338" s="148" t="s">
        <v>322</v>
      </c>
      <c r="E338" s="148" t="s">
        <v>34</v>
      </c>
      <c r="F338" s="148">
        <v>392</v>
      </c>
      <c r="G338" s="148">
        <v>0.70799999999999996</v>
      </c>
      <c r="H338" s="148" t="s">
        <v>116</v>
      </c>
      <c r="I338" s="150">
        <f>F338*(36*36/39.43/39.43/28.35)</f>
        <v>11.526154884378579</v>
      </c>
    </row>
    <row r="339" spans="2:9" s="46" customFormat="1" ht="15">
      <c r="B339" s="74">
        <v>3</v>
      </c>
      <c r="C339" s="148" t="s">
        <v>323</v>
      </c>
      <c r="D339" s="148" t="s">
        <v>324</v>
      </c>
      <c r="E339" s="148" t="s">
        <v>83</v>
      </c>
      <c r="F339" s="148">
        <v>525</v>
      </c>
      <c r="G339" s="149">
        <v>0.78</v>
      </c>
      <c r="H339" s="148" t="s">
        <v>116</v>
      </c>
      <c r="I339" s="150">
        <v>12</v>
      </c>
    </row>
    <row r="340" spans="2:9" s="46" customFormat="1" ht="15">
      <c r="B340" s="74">
        <v>4</v>
      </c>
      <c r="C340" s="148" t="s">
        <v>323</v>
      </c>
      <c r="D340" s="148" t="s">
        <v>324</v>
      </c>
      <c r="E340" s="148" t="s">
        <v>34</v>
      </c>
      <c r="F340" s="148">
        <v>525</v>
      </c>
      <c r="G340" s="148">
        <v>0.93600000000000005</v>
      </c>
      <c r="H340" s="148" t="s">
        <v>116</v>
      </c>
      <c r="I340" s="150">
        <v>12</v>
      </c>
    </row>
    <row r="341" spans="2:9" s="46" customFormat="1" ht="15">
      <c r="B341" s="74">
        <v>5</v>
      </c>
      <c r="C341" s="148" t="s">
        <v>323</v>
      </c>
      <c r="D341" s="148" t="s">
        <v>324</v>
      </c>
      <c r="E341" s="148" t="s">
        <v>83</v>
      </c>
      <c r="F341" s="148">
        <v>525</v>
      </c>
      <c r="G341" s="149">
        <v>0.78</v>
      </c>
      <c r="H341" s="148" t="s">
        <v>325</v>
      </c>
      <c r="I341" s="150">
        <v>15.4</v>
      </c>
    </row>
    <row r="342" spans="2:9" s="46" customFormat="1" ht="15">
      <c r="B342" s="74">
        <v>6</v>
      </c>
      <c r="C342" s="148" t="s">
        <v>323</v>
      </c>
      <c r="D342" s="148" t="s">
        <v>324</v>
      </c>
      <c r="E342" s="148" t="s">
        <v>83</v>
      </c>
      <c r="F342" s="148">
        <v>525</v>
      </c>
      <c r="G342" s="149">
        <v>0.78</v>
      </c>
      <c r="H342" s="148" t="s">
        <v>326</v>
      </c>
      <c r="I342" s="150">
        <v>15.4</v>
      </c>
    </row>
    <row r="343" spans="2:9" s="46" customFormat="1" ht="15">
      <c r="B343" s="74">
        <v>7</v>
      </c>
      <c r="C343" s="148" t="s">
        <v>327</v>
      </c>
      <c r="D343" s="148" t="s">
        <v>324</v>
      </c>
      <c r="E343" s="148" t="s">
        <v>83</v>
      </c>
      <c r="F343" s="148">
        <v>500</v>
      </c>
      <c r="G343" s="149">
        <v>0.75</v>
      </c>
      <c r="H343" s="148" t="s">
        <v>116</v>
      </c>
      <c r="I343" s="150">
        <v>15.4</v>
      </c>
    </row>
    <row r="344" spans="2:9" s="46" customFormat="1" ht="15">
      <c r="B344" s="74">
        <v>8</v>
      </c>
      <c r="C344" s="148" t="s">
        <v>327</v>
      </c>
      <c r="D344" s="148" t="s">
        <v>324</v>
      </c>
      <c r="E344" s="148" t="s">
        <v>34</v>
      </c>
      <c r="F344" s="148">
        <v>500</v>
      </c>
      <c r="G344" s="149">
        <v>0.9</v>
      </c>
      <c r="H344" s="148" t="s">
        <v>116</v>
      </c>
      <c r="I344" s="150">
        <v>15.4</v>
      </c>
    </row>
    <row r="345" spans="2:9" s="46" customFormat="1" ht="15">
      <c r="B345" s="74">
        <v>9</v>
      </c>
      <c r="C345" s="148" t="s">
        <v>327</v>
      </c>
      <c r="D345" s="148" t="s">
        <v>324</v>
      </c>
      <c r="E345" s="148" t="s">
        <v>83</v>
      </c>
      <c r="F345" s="148">
        <v>500</v>
      </c>
      <c r="G345" s="149">
        <v>0.75</v>
      </c>
      <c r="H345" s="148" t="s">
        <v>328</v>
      </c>
      <c r="I345" s="150">
        <v>15</v>
      </c>
    </row>
    <row r="346" spans="2:9" s="46" customFormat="1" ht="15">
      <c r="B346" s="74">
        <v>10</v>
      </c>
      <c r="C346" s="148" t="s">
        <v>329</v>
      </c>
      <c r="D346" s="148" t="s">
        <v>330</v>
      </c>
      <c r="E346" s="148" t="s">
        <v>83</v>
      </c>
      <c r="F346" s="148">
        <v>600</v>
      </c>
      <c r="G346" s="149">
        <v>0.92</v>
      </c>
      <c r="H346" s="148" t="s">
        <v>116</v>
      </c>
      <c r="I346" s="150">
        <v>15</v>
      </c>
    </row>
    <row r="347" spans="2:9" s="46" customFormat="1" ht="15">
      <c r="B347" s="74">
        <v>11</v>
      </c>
      <c r="C347" s="148" t="s">
        <v>329</v>
      </c>
      <c r="D347" s="148" t="s">
        <v>330</v>
      </c>
      <c r="E347" s="148" t="s">
        <v>34</v>
      </c>
      <c r="F347" s="148">
        <v>600</v>
      </c>
      <c r="G347" s="149">
        <v>1.1000000000000001</v>
      </c>
      <c r="H347" s="148" t="s">
        <v>116</v>
      </c>
      <c r="I347" s="150">
        <v>15</v>
      </c>
    </row>
    <row r="348" spans="2:9" s="46" customFormat="1" ht="15">
      <c r="B348" s="74">
        <v>12</v>
      </c>
      <c r="C348" s="148" t="s">
        <v>331</v>
      </c>
      <c r="D348" s="148" t="s">
        <v>330</v>
      </c>
      <c r="E348" s="148" t="s">
        <v>83</v>
      </c>
      <c r="F348" s="148">
        <v>683</v>
      </c>
      <c r="G348" s="149">
        <v>1.03</v>
      </c>
      <c r="H348" s="148" t="s">
        <v>116</v>
      </c>
      <c r="I348" s="150">
        <v>18</v>
      </c>
    </row>
    <row r="349" spans="2:9" s="46" customFormat="1" ht="15">
      <c r="B349" s="74">
        <v>13</v>
      </c>
      <c r="C349" s="148" t="s">
        <v>331</v>
      </c>
      <c r="D349" s="148" t="s">
        <v>330</v>
      </c>
      <c r="E349" s="148" t="s">
        <v>34</v>
      </c>
      <c r="F349" s="148">
        <v>683</v>
      </c>
      <c r="G349" s="148">
        <v>1.2350000000000001</v>
      </c>
      <c r="H349" s="148" t="s">
        <v>116</v>
      </c>
      <c r="I349" s="150">
        <v>18</v>
      </c>
    </row>
    <row r="350" spans="2:9" s="46" customFormat="1" ht="15">
      <c r="B350" s="74">
        <v>14</v>
      </c>
      <c r="C350" s="148" t="s">
        <v>332</v>
      </c>
      <c r="D350" s="148" t="s">
        <v>333</v>
      </c>
      <c r="E350" s="148" t="s">
        <v>83</v>
      </c>
      <c r="F350" s="148">
        <v>810</v>
      </c>
      <c r="G350" s="149">
        <v>1.22</v>
      </c>
      <c r="H350" s="148" t="s">
        <v>116</v>
      </c>
      <c r="I350" s="150">
        <v>20</v>
      </c>
    </row>
    <row r="351" spans="2:9" s="46" customFormat="1" ht="15">
      <c r="B351" s="74">
        <v>15</v>
      </c>
      <c r="C351" s="148" t="s">
        <v>332</v>
      </c>
      <c r="D351" s="148" t="s">
        <v>333</v>
      </c>
      <c r="E351" s="148" t="s">
        <v>34</v>
      </c>
      <c r="F351" s="148">
        <v>810</v>
      </c>
      <c r="G351" s="149">
        <v>1.46</v>
      </c>
      <c r="H351" s="148" t="s">
        <v>116</v>
      </c>
      <c r="I351" s="150">
        <f>F351*(36*36/39.43/39.43/28.35)</f>
        <v>23.816799633537368</v>
      </c>
    </row>
    <row r="352" spans="2:9" s="46" customFormat="1" ht="15">
      <c r="B352" s="74">
        <v>16</v>
      </c>
      <c r="C352" s="143" t="s">
        <v>139</v>
      </c>
      <c r="D352" s="143" t="s">
        <v>334</v>
      </c>
      <c r="E352" s="143" t="s">
        <v>11</v>
      </c>
      <c r="F352" s="143">
        <v>309</v>
      </c>
      <c r="G352" s="143">
        <v>0.495</v>
      </c>
      <c r="H352" s="143" t="s">
        <v>116</v>
      </c>
      <c r="I352" s="150">
        <f>F352*(36*36/39.43/39.43/28.35)</f>
        <v>9.0856680083494403</v>
      </c>
    </row>
    <row r="353" spans="1:10" s="46" customFormat="1" ht="15">
      <c r="B353" s="74">
        <v>17</v>
      </c>
      <c r="C353" s="143" t="s">
        <v>285</v>
      </c>
      <c r="D353" s="143" t="s">
        <v>334</v>
      </c>
      <c r="E353" s="143" t="s">
        <v>11</v>
      </c>
      <c r="F353" s="143">
        <v>353</v>
      </c>
      <c r="G353" s="143">
        <v>0.56499999999999995</v>
      </c>
      <c r="H353" s="143" t="s">
        <v>116</v>
      </c>
      <c r="I353" s="150">
        <f>F353*(36*36/39.43/39.43/28.35)</f>
        <v>10.379420087208262</v>
      </c>
    </row>
    <row r="354" spans="1:10" s="46" customFormat="1" ht="15">
      <c r="B354" s="74">
        <v>18</v>
      </c>
      <c r="C354" s="143" t="s">
        <v>335</v>
      </c>
      <c r="D354" s="143" t="s">
        <v>334</v>
      </c>
      <c r="E354" s="143" t="s">
        <v>11</v>
      </c>
      <c r="F354" s="143">
        <v>412</v>
      </c>
      <c r="G354" s="143">
        <v>0.65900000000000003</v>
      </c>
      <c r="H354" s="143" t="s">
        <v>116</v>
      </c>
      <c r="I354" s="150">
        <f>F354*(36*36/39.43/39.43/28.35)</f>
        <v>12.114224011132588</v>
      </c>
    </row>
    <row r="355" spans="1:10" s="46" customFormat="1" ht="15">
      <c r="B355" s="102"/>
      <c r="C355" s="146"/>
      <c r="D355" s="146"/>
      <c r="E355" s="146"/>
      <c r="F355" s="146"/>
      <c r="G355" s="146"/>
      <c r="H355" s="146"/>
      <c r="I355" s="147"/>
    </row>
    <row r="356" spans="1:10" s="46" customFormat="1" ht="15">
      <c r="B356" s="146"/>
      <c r="C356" s="146"/>
      <c r="D356" s="146"/>
      <c r="E356" s="146"/>
      <c r="F356" s="146"/>
      <c r="G356" s="151"/>
      <c r="H356" s="146"/>
      <c r="I356" s="147"/>
    </row>
    <row r="357" spans="1:10" s="5" customFormat="1" ht="15">
      <c r="B357" s="102"/>
      <c r="C357" s="102"/>
      <c r="D357" s="102"/>
      <c r="E357" s="102"/>
      <c r="F357" s="102"/>
      <c r="G357" s="102"/>
      <c r="H357" s="102"/>
      <c r="I357" s="152"/>
      <c r="J357" s="153"/>
    </row>
    <row r="358" spans="1:10" s="5" customFormat="1" ht="15.75" thickBot="1">
      <c r="B358" s="154"/>
      <c r="C358" s="154"/>
      <c r="D358" s="155"/>
      <c r="E358" s="155"/>
      <c r="F358" s="155"/>
      <c r="G358" s="155"/>
      <c r="H358" s="155"/>
      <c r="I358" s="155"/>
      <c r="J358" s="153"/>
    </row>
    <row r="359" spans="1:10" s="5" customFormat="1" ht="15">
      <c r="B359" s="156" t="s">
        <v>336</v>
      </c>
      <c r="C359" s="156"/>
      <c r="D359" s="156"/>
      <c r="E359" s="157"/>
      <c r="F359" s="157"/>
      <c r="G359" s="158" t="s">
        <v>337</v>
      </c>
      <c r="H359" s="159"/>
      <c r="I359" s="160"/>
      <c r="J359" s="153"/>
    </row>
    <row r="360" spans="1:10" s="5" customFormat="1" ht="15">
      <c r="B360" s="161" t="s">
        <v>338</v>
      </c>
      <c r="C360" s="161"/>
      <c r="D360" s="161"/>
      <c r="E360" s="157"/>
      <c r="F360" s="157"/>
      <c r="G360" s="162"/>
      <c r="H360" s="163"/>
      <c r="I360" s="164"/>
      <c r="J360" s="46"/>
    </row>
    <row r="361" spans="1:10" s="5" customFormat="1" ht="15">
      <c r="B361" s="161" t="s">
        <v>339</v>
      </c>
      <c r="C361" s="161"/>
      <c r="D361" s="161"/>
      <c r="E361" s="157"/>
      <c r="F361" s="157"/>
      <c r="G361" s="162"/>
      <c r="H361" s="163"/>
      <c r="I361" s="164"/>
      <c r="J361" s="46"/>
    </row>
    <row r="362" spans="1:10" s="5" customFormat="1" ht="15.75" thickBot="1">
      <c r="B362" s="161" t="s">
        <v>340</v>
      </c>
      <c r="C362" s="161"/>
      <c r="D362" s="161"/>
      <c r="E362" s="161"/>
      <c r="F362" s="161"/>
      <c r="G362" s="165"/>
      <c r="H362" s="166"/>
      <c r="I362" s="167"/>
    </row>
    <row r="363" spans="1:10" s="5" customFormat="1" ht="15"/>
    <row r="364" spans="1:10" s="5" customFormat="1" ht="15">
      <c r="A364" s="161"/>
      <c r="B364" s="161"/>
      <c r="C364" s="161"/>
      <c r="D364" s="161"/>
      <c r="E364" s="161"/>
      <c r="F364" s="168"/>
      <c r="G364" s="168"/>
      <c r="H364" s="168"/>
    </row>
    <row r="365" spans="1:10" s="5" customFormat="1" ht="15">
      <c r="A365" s="161"/>
      <c r="B365" s="161"/>
      <c r="C365" s="161"/>
      <c r="D365" s="161"/>
      <c r="E365" s="161"/>
      <c r="F365" s="168"/>
      <c r="G365" s="168"/>
      <c r="H365" s="168"/>
    </row>
  </sheetData>
  <mergeCells count="10">
    <mergeCell ref="B301:I301"/>
    <mergeCell ref="B314:I314"/>
    <mergeCell ref="B335:I335"/>
    <mergeCell ref="G359:I362"/>
    <mergeCell ref="B3:I3"/>
    <mergeCell ref="B44:I44"/>
    <mergeCell ref="B105:I105"/>
    <mergeCell ref="B116:I116"/>
    <mergeCell ref="B269:I269"/>
    <mergeCell ref="B291:I29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2018-09-05T13:53:02Z</dcterms:modified>
</cp:coreProperties>
</file>